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taiji/Library/Mobile Documents/com~apple~Numbers/Documents/"/>
    </mc:Choice>
  </mc:AlternateContent>
  <xr:revisionPtr revIDLastSave="0" documentId="13_ncr:1_{FDFB0125-28CB-154F-A801-F8B87E0F80BF}" xr6:coauthVersionLast="46" xr6:coauthVersionMax="46" xr10:uidLastSave="{00000000-0000-0000-0000-000000000000}"/>
  <bookViews>
    <workbookView xWindow="0" yWindow="500" windowWidth="33600" windowHeight="20500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1" i="27" l="1"/>
  <c r="AQ1" i="27" s="1"/>
  <c r="AR1" i="27" s="1"/>
  <c r="AS1" i="27" s="1"/>
  <c r="AT1" i="27" s="1"/>
  <c r="AU1" i="27" s="1"/>
  <c r="AV1" i="27" s="1"/>
  <c r="AP1" i="26"/>
  <c r="AQ1" i="26" s="1"/>
  <c r="AR1" i="26" s="1"/>
  <c r="AS1" i="26" s="1"/>
  <c r="AT1" i="26" s="1"/>
  <c r="AU1" i="26" s="1"/>
  <c r="AV1" i="26" s="1"/>
  <c r="AP1" i="25"/>
  <c r="AQ1" i="25" s="1"/>
  <c r="AR1" i="25" s="1"/>
  <c r="AS1" i="25" s="1"/>
  <c r="AT1" i="25" s="1"/>
  <c r="AU1" i="25" s="1"/>
  <c r="AV1" i="25" s="1"/>
  <c r="AP1" i="24"/>
  <c r="AQ1" i="24" s="1"/>
  <c r="AR1" i="24" s="1"/>
  <c r="AS1" i="24" s="1"/>
  <c r="AT1" i="24" s="1"/>
  <c r="AU1" i="24" s="1"/>
  <c r="AV1" i="24" s="1"/>
  <c r="AP1" i="23"/>
  <c r="AQ1" i="23" s="1"/>
  <c r="AR1" i="23" s="1"/>
  <c r="AS1" i="23" s="1"/>
  <c r="AT1" i="23" s="1"/>
  <c r="AU1" i="23" s="1"/>
  <c r="AV1" i="23" s="1"/>
  <c r="AP1" i="22"/>
  <c r="AQ1" i="22" s="1"/>
  <c r="AR1" i="22" s="1"/>
  <c r="AS1" i="22" s="1"/>
  <c r="AT1" i="22" s="1"/>
  <c r="AU1" i="22" s="1"/>
  <c r="AV1" i="22" s="1"/>
  <c r="AP1" i="21"/>
  <c r="AQ1" i="21" s="1"/>
  <c r="AR1" i="21" s="1"/>
  <c r="AS1" i="21" s="1"/>
  <c r="AT1" i="21" s="1"/>
  <c r="AU1" i="21" s="1"/>
  <c r="AV1" i="21" s="1"/>
  <c r="AP1" i="20"/>
  <c r="AQ1" i="20" s="1"/>
  <c r="AR1" i="20" s="1"/>
  <c r="AS1" i="20" s="1"/>
  <c r="AT1" i="20" s="1"/>
  <c r="AU1" i="20" s="1"/>
  <c r="AV1" i="20" s="1"/>
  <c r="AP1" i="19"/>
  <c r="AQ1" i="19" s="1"/>
  <c r="AR1" i="19" s="1"/>
  <c r="AS1" i="19" s="1"/>
  <c r="AT1" i="19" s="1"/>
  <c r="AU1" i="19" s="1"/>
  <c r="AV1" i="19" s="1"/>
  <c r="AP1" i="18"/>
  <c r="AQ1" i="18" s="1"/>
  <c r="AR1" i="18" s="1"/>
  <c r="AS1" i="18" s="1"/>
  <c r="AT1" i="18" s="1"/>
  <c r="AU1" i="18" s="1"/>
  <c r="AV1" i="18" s="1"/>
  <c r="AP1" i="17"/>
  <c r="AQ1" i="17" s="1"/>
  <c r="AR1" i="17" s="1"/>
  <c r="AS1" i="17" s="1"/>
  <c r="AT1" i="17" s="1"/>
  <c r="AU1" i="17" s="1"/>
  <c r="AV1" i="17" s="1"/>
  <c r="AP1" i="16"/>
  <c r="AQ1" i="16" s="1"/>
  <c r="AR1" i="16" s="1"/>
  <c r="AS1" i="16" s="1"/>
  <c r="AT1" i="16" s="1"/>
  <c r="AU1" i="16" s="1"/>
  <c r="AV1" i="16" s="1"/>
  <c r="AP1" i="1"/>
  <c r="AQ1" i="1" s="1"/>
  <c r="AR1" i="1" s="1"/>
  <c r="AS1" i="1" s="1"/>
  <c r="AT1" i="1" s="1"/>
  <c r="AU1" i="1" s="1"/>
  <c r="AV1" i="1" s="1"/>
  <c r="AA1" i="1" l="1"/>
  <c r="AB1" i="1" s="1"/>
  <c r="AC1" i="1" s="1"/>
  <c r="AD1" i="1" s="1"/>
  <c r="AE1" i="1" s="1"/>
  <c r="AF1" i="1" s="1"/>
  <c r="AG1" i="1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C1" i="1"/>
  <c r="D1" i="1" s="1"/>
  <c r="E1" i="1" s="1"/>
  <c r="F1" i="1" s="1"/>
  <c r="G1" i="1" s="1"/>
  <c r="H1" i="1" s="1"/>
  <c r="I1" i="1" s="1"/>
  <c r="A5" i="27"/>
  <c r="A6" i="27" s="1"/>
  <c r="A7" i="27" s="1"/>
  <c r="A8" i="27" s="1"/>
  <c r="A9" i="27" s="1"/>
  <c r="BA4" i="27"/>
  <c r="BA5" i="27" s="1"/>
  <c r="BA6" i="27" s="1"/>
  <c r="BA7" i="27" s="1"/>
  <c r="BA8" i="27" s="1"/>
  <c r="BA9" i="27" s="1"/>
  <c r="BA10" i="27" s="1"/>
  <c r="BA11" i="27" s="1"/>
  <c r="BA12" i="27" s="1"/>
  <c r="BA13" i="27" s="1"/>
  <c r="BA14" i="27" s="1"/>
  <c r="BA15" i="27" s="1"/>
  <c r="BA16" i="27" s="1"/>
  <c r="BA17" i="27" s="1"/>
  <c r="BA18" i="27" s="1"/>
  <c r="BA19" i="27" s="1"/>
  <c r="BA20" i="27" s="1"/>
  <c r="BA21" i="27" s="1"/>
  <c r="BA22" i="27" s="1"/>
  <c r="BA23" i="27" s="1"/>
  <c r="BA24" i="27" s="1"/>
  <c r="BA25" i="27" s="1"/>
  <c r="BA26" i="27" s="1"/>
  <c r="BA27" i="27" s="1"/>
  <c r="BA28" i="27" s="1"/>
  <c r="BA29" i="27" s="1"/>
  <c r="BA30" i="27" s="1"/>
  <c r="BA31" i="27" s="1"/>
  <c r="BA32" i="27" s="1"/>
  <c r="BA33" i="27" s="1"/>
  <c r="BA34" i="27" s="1"/>
  <c r="BA35" i="27" s="1"/>
  <c r="BA36" i="27" s="1"/>
  <c r="BA37" i="27" s="1"/>
  <c r="BA38" i="27" s="1"/>
  <c r="AL4" i="27"/>
  <c r="AL5" i="27" s="1"/>
  <c r="AL6" i="27" s="1"/>
  <c r="AL7" i="27" s="1"/>
  <c r="AL8" i="27" s="1"/>
  <c r="AL9" i="27" s="1"/>
  <c r="AL10" i="27" s="1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AL5" i="26"/>
  <c r="AL6" i="26" s="1"/>
  <c r="AL7" i="26" s="1"/>
  <c r="AL8" i="26" s="1"/>
  <c r="AL9" i="26" s="1"/>
  <c r="AL10" i="26" s="1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5" i="26"/>
  <c r="A6" i="26" s="1"/>
  <c r="A7" i="26" s="1"/>
  <c r="A8" i="26" s="1"/>
  <c r="A9" i="26" s="1"/>
  <c r="BA4" i="26"/>
  <c r="BA5" i="26" s="1"/>
  <c r="BA6" i="26" s="1"/>
  <c r="BA7" i="26" s="1"/>
  <c r="BA8" i="26" s="1"/>
  <c r="BA9" i="26" s="1"/>
  <c r="BA10" i="26" s="1"/>
  <c r="BA11" i="26" s="1"/>
  <c r="BA12" i="26" s="1"/>
  <c r="BA13" i="26" s="1"/>
  <c r="BA14" i="26" s="1"/>
  <c r="BA15" i="26" s="1"/>
  <c r="BA16" i="26" s="1"/>
  <c r="BA17" i="26" s="1"/>
  <c r="BA18" i="26" s="1"/>
  <c r="BA19" i="26" s="1"/>
  <c r="BA20" i="26" s="1"/>
  <c r="BA21" i="26" s="1"/>
  <c r="BA22" i="26" s="1"/>
  <c r="BA23" i="26" s="1"/>
  <c r="BA24" i="26" s="1"/>
  <c r="BA25" i="26" s="1"/>
  <c r="BA26" i="26" s="1"/>
  <c r="BA27" i="26" s="1"/>
  <c r="BA28" i="26" s="1"/>
  <c r="BA29" i="26" s="1"/>
  <c r="BA30" i="26" s="1"/>
  <c r="BA31" i="26" s="1"/>
  <c r="BA32" i="26" s="1"/>
  <c r="BA33" i="26" s="1"/>
  <c r="BA34" i="26" s="1"/>
  <c r="BA35" i="26" s="1"/>
  <c r="BA36" i="26" s="1"/>
  <c r="BA37" i="26" s="1"/>
  <c r="BA38" i="26" s="1"/>
  <c r="AL4" i="26"/>
  <c r="A5" i="25"/>
  <c r="A6" i="25" s="1"/>
  <c r="A7" i="25" s="1"/>
  <c r="A8" i="25" s="1"/>
  <c r="A9" i="25" s="1"/>
  <c r="BA4" i="25"/>
  <c r="BA5" i="25" s="1"/>
  <c r="BA6" i="25" s="1"/>
  <c r="BA7" i="25" s="1"/>
  <c r="BA8" i="25" s="1"/>
  <c r="BA9" i="25" s="1"/>
  <c r="BA10" i="25" s="1"/>
  <c r="BA11" i="25" s="1"/>
  <c r="BA12" i="25" s="1"/>
  <c r="BA13" i="25" s="1"/>
  <c r="BA14" i="25" s="1"/>
  <c r="BA15" i="25" s="1"/>
  <c r="BA16" i="25" s="1"/>
  <c r="BA17" i="25" s="1"/>
  <c r="BA18" i="25" s="1"/>
  <c r="BA19" i="25" s="1"/>
  <c r="BA20" i="25" s="1"/>
  <c r="BA21" i="25" s="1"/>
  <c r="BA22" i="25" s="1"/>
  <c r="BA23" i="25" s="1"/>
  <c r="BA24" i="25" s="1"/>
  <c r="BA25" i="25" s="1"/>
  <c r="BA26" i="25" s="1"/>
  <c r="BA27" i="25" s="1"/>
  <c r="BA28" i="25" s="1"/>
  <c r="BA29" i="25" s="1"/>
  <c r="BA30" i="25" s="1"/>
  <c r="BA31" i="25" s="1"/>
  <c r="BA32" i="25" s="1"/>
  <c r="BA33" i="25" s="1"/>
  <c r="BA34" i="25" s="1"/>
  <c r="BA35" i="25" s="1"/>
  <c r="BA36" i="25" s="1"/>
  <c r="BA37" i="25" s="1"/>
  <c r="BA38" i="25" s="1"/>
  <c r="AL4" i="25"/>
  <c r="AL5" i="25" s="1"/>
  <c r="AL6" i="25" s="1"/>
  <c r="AL7" i="25" s="1"/>
  <c r="AL8" i="25" s="1"/>
  <c r="AL9" i="25" s="1"/>
  <c r="AL10" i="25" s="1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AL6" i="24"/>
  <c r="AL7" i="24" s="1"/>
  <c r="AL8" i="24" s="1"/>
  <c r="AL9" i="24" s="1"/>
  <c r="AL10" i="24" s="1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A5" i="24"/>
  <c r="A6" i="24" s="1"/>
  <c r="A7" i="24" s="1"/>
  <c r="A8" i="24" s="1"/>
  <c r="A9" i="24" s="1"/>
  <c r="BA4" i="24"/>
  <c r="BA5" i="24" s="1"/>
  <c r="BA6" i="24" s="1"/>
  <c r="BA7" i="24" s="1"/>
  <c r="BA8" i="24" s="1"/>
  <c r="BA9" i="24" s="1"/>
  <c r="BA10" i="24" s="1"/>
  <c r="BA11" i="24" s="1"/>
  <c r="BA12" i="24" s="1"/>
  <c r="BA13" i="24" s="1"/>
  <c r="BA14" i="24" s="1"/>
  <c r="BA15" i="24" s="1"/>
  <c r="BA16" i="24" s="1"/>
  <c r="BA17" i="24" s="1"/>
  <c r="BA18" i="24" s="1"/>
  <c r="BA19" i="24" s="1"/>
  <c r="BA20" i="24" s="1"/>
  <c r="BA21" i="24" s="1"/>
  <c r="BA22" i="24" s="1"/>
  <c r="BA23" i="24" s="1"/>
  <c r="BA24" i="24" s="1"/>
  <c r="BA25" i="24" s="1"/>
  <c r="BA26" i="24" s="1"/>
  <c r="BA27" i="24" s="1"/>
  <c r="BA28" i="24" s="1"/>
  <c r="BA29" i="24" s="1"/>
  <c r="BA30" i="24" s="1"/>
  <c r="BA31" i="24" s="1"/>
  <c r="BA32" i="24" s="1"/>
  <c r="BA33" i="24" s="1"/>
  <c r="BA34" i="24" s="1"/>
  <c r="BA35" i="24" s="1"/>
  <c r="BA36" i="24" s="1"/>
  <c r="BA37" i="24" s="1"/>
  <c r="BA38" i="24" s="1"/>
  <c r="AL4" i="24"/>
  <c r="AL5" i="24" s="1"/>
  <c r="BA7" i="23"/>
  <c r="BA8" i="23" s="1"/>
  <c r="BA9" i="23" s="1"/>
  <c r="BA10" i="23" s="1"/>
  <c r="BA11" i="23" s="1"/>
  <c r="BA12" i="23" s="1"/>
  <c r="BA13" i="23" s="1"/>
  <c r="BA14" i="23" s="1"/>
  <c r="BA15" i="23" s="1"/>
  <c r="BA16" i="23" s="1"/>
  <c r="BA17" i="23" s="1"/>
  <c r="BA18" i="23" s="1"/>
  <c r="BA19" i="23" s="1"/>
  <c r="BA20" i="23" s="1"/>
  <c r="BA21" i="23" s="1"/>
  <c r="BA22" i="23" s="1"/>
  <c r="BA23" i="23" s="1"/>
  <c r="BA24" i="23" s="1"/>
  <c r="BA25" i="23" s="1"/>
  <c r="BA26" i="23" s="1"/>
  <c r="BA27" i="23" s="1"/>
  <c r="BA28" i="23" s="1"/>
  <c r="BA29" i="23" s="1"/>
  <c r="BA30" i="23" s="1"/>
  <c r="BA31" i="23" s="1"/>
  <c r="BA32" i="23" s="1"/>
  <c r="BA33" i="23" s="1"/>
  <c r="BA34" i="23" s="1"/>
  <c r="BA35" i="23" s="1"/>
  <c r="BA36" i="23" s="1"/>
  <c r="BA37" i="23" s="1"/>
  <c r="BA38" i="23" s="1"/>
  <c r="A5" i="23"/>
  <c r="A6" i="23" s="1"/>
  <c r="A7" i="23" s="1"/>
  <c r="A8" i="23" s="1"/>
  <c r="A9" i="23" s="1"/>
  <c r="BA4" i="23"/>
  <c r="BA5" i="23" s="1"/>
  <c r="BA6" i="23" s="1"/>
  <c r="AL4" i="23"/>
  <c r="AL5" i="23" s="1"/>
  <c r="AL6" i="23" s="1"/>
  <c r="AL7" i="23" s="1"/>
  <c r="AL8" i="23" s="1"/>
  <c r="AL9" i="23" s="1"/>
  <c r="AL10" i="23" s="1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A6" i="22"/>
  <c r="A7" i="22" s="1"/>
  <c r="A8" i="22" s="1"/>
  <c r="A9" i="22" s="1"/>
  <c r="A5" i="22"/>
  <c r="BA4" i="22"/>
  <c r="BA5" i="22" s="1"/>
  <c r="BA6" i="22" s="1"/>
  <c r="BA7" i="22" s="1"/>
  <c r="BA8" i="22" s="1"/>
  <c r="BA9" i="22" s="1"/>
  <c r="BA10" i="22" s="1"/>
  <c r="BA11" i="22" s="1"/>
  <c r="BA12" i="22" s="1"/>
  <c r="BA13" i="22" s="1"/>
  <c r="BA14" i="22" s="1"/>
  <c r="BA15" i="22" s="1"/>
  <c r="BA16" i="22" s="1"/>
  <c r="BA17" i="22" s="1"/>
  <c r="BA18" i="22" s="1"/>
  <c r="BA19" i="22" s="1"/>
  <c r="BA20" i="22" s="1"/>
  <c r="BA21" i="22" s="1"/>
  <c r="BA22" i="22" s="1"/>
  <c r="BA23" i="22" s="1"/>
  <c r="BA24" i="22" s="1"/>
  <c r="BA25" i="22" s="1"/>
  <c r="BA26" i="22" s="1"/>
  <c r="BA27" i="22" s="1"/>
  <c r="BA28" i="22" s="1"/>
  <c r="BA29" i="22" s="1"/>
  <c r="BA30" i="22" s="1"/>
  <c r="BA31" i="22" s="1"/>
  <c r="BA32" i="22" s="1"/>
  <c r="BA33" i="22" s="1"/>
  <c r="BA34" i="22" s="1"/>
  <c r="BA35" i="22" s="1"/>
  <c r="BA36" i="22" s="1"/>
  <c r="BA37" i="22" s="1"/>
  <c r="BA38" i="22" s="1"/>
  <c r="AL4" i="22"/>
  <c r="AL5" i="22" s="1"/>
  <c r="AL6" i="22" s="1"/>
  <c r="AL7" i="22" s="1"/>
  <c r="AL8" i="22" s="1"/>
  <c r="AL9" i="22" s="1"/>
  <c r="AL10" i="22" s="1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6" i="21"/>
  <c r="A7" i="21" s="1"/>
  <c r="A8" i="21" s="1"/>
  <c r="A9" i="21" s="1"/>
  <c r="AL5" i="21"/>
  <c r="AL6" i="21" s="1"/>
  <c r="AL7" i="21" s="1"/>
  <c r="AL8" i="21" s="1"/>
  <c r="AL9" i="21" s="1"/>
  <c r="AL10" i="21" s="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A5" i="21"/>
  <c r="BA4" i="21"/>
  <c r="BA5" i="21" s="1"/>
  <c r="BA6" i="21" s="1"/>
  <c r="BA7" i="21" s="1"/>
  <c r="BA8" i="21" s="1"/>
  <c r="BA9" i="21" s="1"/>
  <c r="BA10" i="21" s="1"/>
  <c r="BA11" i="21" s="1"/>
  <c r="BA12" i="21" s="1"/>
  <c r="BA13" i="21" s="1"/>
  <c r="BA14" i="21" s="1"/>
  <c r="BA15" i="21" s="1"/>
  <c r="BA16" i="21" s="1"/>
  <c r="BA17" i="21" s="1"/>
  <c r="BA18" i="21" s="1"/>
  <c r="BA19" i="21" s="1"/>
  <c r="BA20" i="21" s="1"/>
  <c r="BA21" i="21" s="1"/>
  <c r="BA22" i="21" s="1"/>
  <c r="BA23" i="21" s="1"/>
  <c r="BA24" i="21" s="1"/>
  <c r="BA25" i="21" s="1"/>
  <c r="BA26" i="21" s="1"/>
  <c r="BA27" i="21" s="1"/>
  <c r="BA28" i="21" s="1"/>
  <c r="BA29" i="21" s="1"/>
  <c r="BA30" i="21" s="1"/>
  <c r="BA31" i="21" s="1"/>
  <c r="BA32" i="21" s="1"/>
  <c r="BA33" i="21" s="1"/>
  <c r="BA34" i="21" s="1"/>
  <c r="BA35" i="21" s="1"/>
  <c r="BA36" i="21" s="1"/>
  <c r="BA37" i="21" s="1"/>
  <c r="BA38" i="21" s="1"/>
  <c r="AL4" i="21"/>
  <c r="A5" i="20"/>
  <c r="A6" i="20" s="1"/>
  <c r="A7" i="20" s="1"/>
  <c r="A8" i="20" s="1"/>
  <c r="A9" i="20" s="1"/>
  <c r="BA4" i="20"/>
  <c r="BA5" i="20" s="1"/>
  <c r="BA6" i="20" s="1"/>
  <c r="BA7" i="20" s="1"/>
  <c r="BA8" i="20" s="1"/>
  <c r="BA9" i="20" s="1"/>
  <c r="BA10" i="20" s="1"/>
  <c r="BA11" i="20" s="1"/>
  <c r="BA12" i="20" s="1"/>
  <c r="BA13" i="20" s="1"/>
  <c r="BA14" i="20" s="1"/>
  <c r="BA15" i="20" s="1"/>
  <c r="BA16" i="20" s="1"/>
  <c r="BA17" i="20" s="1"/>
  <c r="BA18" i="20" s="1"/>
  <c r="BA19" i="20" s="1"/>
  <c r="BA20" i="20" s="1"/>
  <c r="BA21" i="20" s="1"/>
  <c r="BA22" i="20" s="1"/>
  <c r="BA23" i="20" s="1"/>
  <c r="BA24" i="20" s="1"/>
  <c r="BA25" i="20" s="1"/>
  <c r="BA26" i="20" s="1"/>
  <c r="BA27" i="20" s="1"/>
  <c r="BA28" i="20" s="1"/>
  <c r="BA29" i="20" s="1"/>
  <c r="BA30" i="20" s="1"/>
  <c r="BA31" i="20" s="1"/>
  <c r="BA32" i="20" s="1"/>
  <c r="BA33" i="20" s="1"/>
  <c r="BA34" i="20" s="1"/>
  <c r="BA35" i="20" s="1"/>
  <c r="BA36" i="20" s="1"/>
  <c r="BA37" i="20" s="1"/>
  <c r="BA38" i="20" s="1"/>
  <c r="AL4" i="20"/>
  <c r="AL5" i="20" s="1"/>
  <c r="AL6" i="20" s="1"/>
  <c r="AL7" i="20" s="1"/>
  <c r="AL8" i="20" s="1"/>
  <c r="AL9" i="20" s="1"/>
  <c r="AL10" i="20" s="1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BA7" i="19"/>
  <c r="BA8" i="19" s="1"/>
  <c r="BA9" i="19" s="1"/>
  <c r="BA10" i="19" s="1"/>
  <c r="BA11" i="19" s="1"/>
  <c r="BA12" i="19" s="1"/>
  <c r="BA13" i="19" s="1"/>
  <c r="BA14" i="19" s="1"/>
  <c r="BA15" i="19" s="1"/>
  <c r="BA16" i="19" s="1"/>
  <c r="BA17" i="19" s="1"/>
  <c r="BA18" i="19" s="1"/>
  <c r="BA19" i="19" s="1"/>
  <c r="BA20" i="19" s="1"/>
  <c r="BA21" i="19" s="1"/>
  <c r="BA22" i="19" s="1"/>
  <c r="BA23" i="19" s="1"/>
  <c r="BA24" i="19" s="1"/>
  <c r="BA25" i="19" s="1"/>
  <c r="BA26" i="19" s="1"/>
  <c r="BA27" i="19" s="1"/>
  <c r="BA28" i="19" s="1"/>
  <c r="BA29" i="19" s="1"/>
  <c r="BA30" i="19" s="1"/>
  <c r="BA31" i="19" s="1"/>
  <c r="BA32" i="19" s="1"/>
  <c r="BA33" i="19" s="1"/>
  <c r="BA34" i="19" s="1"/>
  <c r="BA35" i="19" s="1"/>
  <c r="BA36" i="19" s="1"/>
  <c r="BA37" i="19" s="1"/>
  <c r="BA38" i="19" s="1"/>
  <c r="AL6" i="19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6" i="19"/>
  <c r="A7" i="19" s="1"/>
  <c r="A8" i="19" s="1"/>
  <c r="A9" i="19" s="1"/>
  <c r="A5" i="19"/>
  <c r="BA4" i="19"/>
  <c r="BA5" i="19" s="1"/>
  <c r="BA6" i="19" s="1"/>
  <c r="AL4" i="19"/>
  <c r="AL5" i="19" s="1"/>
  <c r="BA7" i="18"/>
  <c r="BA8" i="18" s="1"/>
  <c r="BA9" i="18" s="1"/>
  <c r="BA10" i="18" s="1"/>
  <c r="BA11" i="18" s="1"/>
  <c r="BA12" i="18" s="1"/>
  <c r="BA13" i="18" s="1"/>
  <c r="BA14" i="18" s="1"/>
  <c r="BA15" i="18" s="1"/>
  <c r="BA16" i="18" s="1"/>
  <c r="BA17" i="18" s="1"/>
  <c r="BA18" i="18" s="1"/>
  <c r="BA19" i="18" s="1"/>
  <c r="BA20" i="18" s="1"/>
  <c r="BA21" i="18" s="1"/>
  <c r="BA22" i="18" s="1"/>
  <c r="BA23" i="18" s="1"/>
  <c r="BA24" i="18" s="1"/>
  <c r="BA25" i="18" s="1"/>
  <c r="BA26" i="18" s="1"/>
  <c r="BA27" i="18" s="1"/>
  <c r="BA28" i="18" s="1"/>
  <c r="BA29" i="18" s="1"/>
  <c r="BA30" i="18" s="1"/>
  <c r="BA31" i="18" s="1"/>
  <c r="BA32" i="18" s="1"/>
  <c r="BA33" i="18" s="1"/>
  <c r="BA34" i="18" s="1"/>
  <c r="BA35" i="18" s="1"/>
  <c r="BA36" i="18" s="1"/>
  <c r="BA37" i="18" s="1"/>
  <c r="BA38" i="18" s="1"/>
  <c r="A6" i="18"/>
  <c r="A7" i="18" s="1"/>
  <c r="A8" i="18" s="1"/>
  <c r="A9" i="18" s="1"/>
  <c r="A5" i="18"/>
  <c r="BA4" i="18"/>
  <c r="BA5" i="18" s="1"/>
  <c r="BA6" i="18" s="1"/>
  <c r="AL4" i="18"/>
  <c r="AL5" i="18" s="1"/>
  <c r="AL6" i="18" s="1"/>
  <c r="AL7" i="18" s="1"/>
  <c r="AL8" i="18" s="1"/>
  <c r="AL9" i="18" s="1"/>
  <c r="AL10" i="18" s="1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BA7" i="17"/>
  <c r="BA8" i="17" s="1"/>
  <c r="BA9" i="17" s="1"/>
  <c r="BA10" i="17" s="1"/>
  <c r="BA11" i="17" s="1"/>
  <c r="BA12" i="17" s="1"/>
  <c r="BA13" i="17" s="1"/>
  <c r="BA14" i="17" s="1"/>
  <c r="BA15" i="17" s="1"/>
  <c r="BA16" i="17" s="1"/>
  <c r="BA17" i="17" s="1"/>
  <c r="BA18" i="17" s="1"/>
  <c r="BA19" i="17" s="1"/>
  <c r="BA20" i="17" s="1"/>
  <c r="BA21" i="17" s="1"/>
  <c r="BA22" i="17" s="1"/>
  <c r="BA23" i="17" s="1"/>
  <c r="BA24" i="17" s="1"/>
  <c r="BA25" i="17" s="1"/>
  <c r="BA26" i="17" s="1"/>
  <c r="BA27" i="17" s="1"/>
  <c r="BA28" i="17" s="1"/>
  <c r="BA29" i="17" s="1"/>
  <c r="BA30" i="17" s="1"/>
  <c r="BA31" i="17" s="1"/>
  <c r="BA32" i="17" s="1"/>
  <c r="BA33" i="17" s="1"/>
  <c r="BA34" i="17" s="1"/>
  <c r="BA35" i="17" s="1"/>
  <c r="BA36" i="17" s="1"/>
  <c r="BA37" i="17" s="1"/>
  <c r="BA38" i="17" s="1"/>
  <c r="AL6" i="17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5" i="17"/>
  <c r="A6" i="17" s="1"/>
  <c r="A7" i="17" s="1"/>
  <c r="A8" i="17" s="1"/>
  <c r="A9" i="17" s="1"/>
  <c r="BA4" i="17"/>
  <c r="BA5" i="17" s="1"/>
  <c r="BA6" i="17" s="1"/>
  <c r="AL4" i="17"/>
  <c r="AL5" i="17" s="1"/>
  <c r="A5" i="16"/>
  <c r="A6" i="16" s="1"/>
  <c r="A7" i="16" s="1"/>
  <c r="A8" i="16" s="1"/>
  <c r="A9" i="16" s="1"/>
  <c r="BA4" i="16"/>
  <c r="BA5" i="16" s="1"/>
  <c r="BA6" i="16" s="1"/>
  <c r="BA7" i="16" s="1"/>
  <c r="BA8" i="16" s="1"/>
  <c r="BA9" i="16" s="1"/>
  <c r="BA10" i="16" s="1"/>
  <c r="BA11" i="16" s="1"/>
  <c r="BA12" i="16" s="1"/>
  <c r="BA13" i="16" s="1"/>
  <c r="BA14" i="16" s="1"/>
  <c r="BA15" i="16" s="1"/>
  <c r="BA16" i="16" s="1"/>
  <c r="BA17" i="16" s="1"/>
  <c r="BA18" i="16" s="1"/>
  <c r="BA19" i="16" s="1"/>
  <c r="BA20" i="16" s="1"/>
  <c r="BA21" i="16" s="1"/>
  <c r="BA22" i="16" s="1"/>
  <c r="BA23" i="16" s="1"/>
  <c r="BA24" i="16" s="1"/>
  <c r="BA25" i="16" s="1"/>
  <c r="BA26" i="16" s="1"/>
  <c r="BA27" i="16" s="1"/>
  <c r="BA28" i="16" s="1"/>
  <c r="BA29" i="16" s="1"/>
  <c r="BA30" i="16" s="1"/>
  <c r="BA31" i="16" s="1"/>
  <c r="BA32" i="16" s="1"/>
  <c r="BA33" i="16" s="1"/>
  <c r="BA34" i="16" s="1"/>
  <c r="BA35" i="16" s="1"/>
  <c r="BA36" i="16" s="1"/>
  <c r="BA37" i="16" s="1"/>
  <c r="BA38" i="16" s="1"/>
  <c r="AL4" i="16"/>
  <c r="AL5" i="16" s="1"/>
  <c r="AL6" i="16" s="1"/>
  <c r="AL7" i="16" s="1"/>
  <c r="AL8" i="16" s="1"/>
  <c r="AL9" i="16" s="1"/>
  <c r="AL10" i="16" s="1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BA7" i="1"/>
  <c r="BA8" i="1" s="1"/>
  <c r="BA9" i="1" s="1"/>
  <c r="BA10" i="1" s="1"/>
  <c r="BA11" i="1" s="1"/>
  <c r="BA12" i="1" s="1"/>
  <c r="BA13" i="1" s="1"/>
  <c r="BA14" i="1" s="1"/>
  <c r="BA15" i="1" s="1"/>
  <c r="BA16" i="1" s="1"/>
  <c r="BA17" i="1" s="1"/>
  <c r="BA18" i="1" s="1"/>
  <c r="BA19" i="1" s="1"/>
  <c r="BA20" i="1" s="1"/>
  <c r="BA21" i="1" s="1"/>
  <c r="BA22" i="1" s="1"/>
  <c r="BA23" i="1" s="1"/>
  <c r="BA24" i="1" s="1"/>
  <c r="BA25" i="1" s="1"/>
  <c r="BA26" i="1" s="1"/>
  <c r="BA27" i="1" s="1"/>
  <c r="BA28" i="1" s="1"/>
  <c r="BA29" i="1" s="1"/>
  <c r="BA30" i="1" s="1"/>
  <c r="BA31" i="1" s="1"/>
  <c r="BA32" i="1" s="1"/>
  <c r="BA33" i="1" s="1"/>
  <c r="BA34" i="1" s="1"/>
  <c r="BA35" i="1" s="1"/>
  <c r="BA36" i="1" s="1"/>
  <c r="BA37" i="1" s="1"/>
  <c r="BA38" i="1" s="1"/>
  <c r="AL6" i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5" i="1"/>
  <c r="A6" i="1" s="1"/>
  <c r="A7" i="1" s="1"/>
  <c r="A8" i="1" s="1"/>
  <c r="A9" i="1" s="1"/>
  <c r="BA4" i="1"/>
  <c r="BA5" i="1" s="1"/>
  <c r="BA6" i="1" s="1"/>
  <c r="AL4" i="1"/>
  <c r="AL5" i="1" s="1"/>
  <c r="AA1" i="27" l="1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E1" i="18"/>
  <c r="F1" i="18" s="1"/>
  <c r="G1" i="18" s="1"/>
  <c r="H1" i="18" s="1"/>
  <c r="I1" i="18" s="1"/>
  <c r="D1" i="18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C2" i="1"/>
  <c r="A1" i="1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K3" i="1" l="1"/>
  <c r="AN3" i="1" s="1" a="1"/>
  <c r="AN3" i="1" s="1"/>
  <c r="AZ3" i="1"/>
  <c r="C2" i="17"/>
  <c r="C2" i="27"/>
  <c r="C2" i="26"/>
  <c r="C2" i="25"/>
  <c r="C2" i="24"/>
  <c r="C2" i="23"/>
  <c r="C2" i="22"/>
  <c r="C2" i="21"/>
  <c r="C2" i="20"/>
  <c r="C2" i="19"/>
  <c r="C2" i="18"/>
  <c r="C2" i="16"/>
  <c r="AK3" i="27" l="1"/>
  <c r="AZ3" i="27"/>
  <c r="AZ3" i="26"/>
  <c r="AK3" i="26"/>
  <c r="AZ3" i="25"/>
  <c r="AK3" i="25"/>
  <c r="AK3" i="24"/>
  <c r="AZ3" i="24"/>
  <c r="AK3" i="23"/>
  <c r="AZ3" i="23"/>
  <c r="AK3" i="22"/>
  <c r="AZ3" i="22"/>
  <c r="AK3" i="21"/>
  <c r="AZ3" i="21"/>
  <c r="AK3" i="20"/>
  <c r="AZ3" i="20"/>
  <c r="AZ3" i="19"/>
  <c r="AK3" i="19"/>
  <c r="AZ3" i="18"/>
  <c r="AK3" i="18"/>
  <c r="AZ3" i="17"/>
  <c r="AK3" i="17"/>
  <c r="AK3" i="16"/>
  <c r="AZ3" i="16"/>
  <c r="AN38" i="1" a="1"/>
  <c r="AN38" i="1" s="1"/>
  <c r="AM37" i="1" a="1"/>
  <c r="AM37" i="1" s="1"/>
  <c r="AN34" i="1" a="1"/>
  <c r="AN34" i="1" s="1"/>
  <c r="AM33" i="1" a="1"/>
  <c r="AM33" i="1" s="1"/>
  <c r="AN30" i="1" a="1"/>
  <c r="AN30" i="1" s="1"/>
  <c r="AM29" i="1" a="1"/>
  <c r="AM29" i="1" s="1"/>
  <c r="AN26" i="1" a="1"/>
  <c r="AN26" i="1" s="1"/>
  <c r="AM25" i="1" a="1"/>
  <c r="AM25" i="1" s="1"/>
  <c r="AN22" i="1" a="1"/>
  <c r="AN22" i="1" s="1"/>
  <c r="AM21" i="1" a="1"/>
  <c r="AM21" i="1" s="1"/>
  <c r="AN18" i="1" a="1"/>
  <c r="AN18" i="1" s="1"/>
  <c r="AM17" i="1" a="1"/>
  <c r="AM17" i="1" s="1"/>
  <c r="AN14" i="1" a="1"/>
  <c r="AN14" i="1" s="1"/>
  <c r="AM13" i="1" a="1"/>
  <c r="AM13" i="1" s="1"/>
  <c r="AN10" i="1" a="1"/>
  <c r="AN10" i="1" s="1"/>
  <c r="BC38" i="1" a="1"/>
  <c r="BC38" i="1" s="1"/>
  <c r="BB37" i="1" a="1"/>
  <c r="BB37" i="1" s="1"/>
  <c r="BC34" i="1" a="1"/>
  <c r="BC34" i="1" s="1"/>
  <c r="BB33" i="1" a="1"/>
  <c r="BB33" i="1" s="1"/>
  <c r="BC30" i="1" a="1"/>
  <c r="BC30" i="1" s="1"/>
  <c r="BB29" i="1" a="1"/>
  <c r="BB29" i="1" s="1"/>
  <c r="BC26" i="1" a="1"/>
  <c r="BC26" i="1" s="1"/>
  <c r="BB25" i="1" a="1"/>
  <c r="BB25" i="1" s="1"/>
  <c r="BC22" i="1" a="1"/>
  <c r="BC22" i="1" s="1"/>
  <c r="BB21" i="1" a="1"/>
  <c r="BB21" i="1" s="1"/>
  <c r="BC18" i="1" a="1"/>
  <c r="BC18" i="1" s="1"/>
  <c r="BB17" i="1" a="1"/>
  <c r="BB17" i="1" s="1"/>
  <c r="BC14" i="1" a="1"/>
  <c r="BC14" i="1" s="1"/>
  <c r="BB13" i="1" a="1"/>
  <c r="BB13" i="1" s="1"/>
  <c r="BC10" i="1" a="1"/>
  <c r="BC10" i="1" s="1"/>
  <c r="BB9" i="1" a="1"/>
  <c r="BB9" i="1" s="1"/>
  <c r="AM38" i="1" a="1"/>
  <c r="AM38" i="1" s="1"/>
  <c r="AN35" i="1" a="1"/>
  <c r="AN35" i="1" s="1"/>
  <c r="AM34" i="1" a="1"/>
  <c r="AM34" i="1" s="1"/>
  <c r="AN31" i="1" a="1"/>
  <c r="AN31" i="1" s="1"/>
  <c r="AM30" i="1" a="1"/>
  <c r="AM30" i="1" s="1"/>
  <c r="AN27" i="1" a="1"/>
  <c r="AN27" i="1" s="1"/>
  <c r="AM26" i="1" a="1"/>
  <c r="AM26" i="1" s="1"/>
  <c r="AN23" i="1" a="1"/>
  <c r="AN23" i="1" s="1"/>
  <c r="AM22" i="1" a="1"/>
  <c r="AM22" i="1" s="1"/>
  <c r="AN19" i="1" a="1"/>
  <c r="AN19" i="1" s="1"/>
  <c r="AM18" i="1" a="1"/>
  <c r="AM18" i="1" s="1"/>
  <c r="AN15" i="1" a="1"/>
  <c r="AN15" i="1" s="1"/>
  <c r="AM14" i="1" a="1"/>
  <c r="AM14" i="1" s="1"/>
  <c r="AN11" i="1" a="1"/>
  <c r="AN11" i="1" s="1"/>
  <c r="AM10" i="1" a="1"/>
  <c r="AM10" i="1" s="1"/>
  <c r="BB38" i="1" a="1"/>
  <c r="BB38" i="1" s="1"/>
  <c r="BC35" i="1" a="1"/>
  <c r="BC35" i="1" s="1"/>
  <c r="BB34" i="1" a="1"/>
  <c r="BB34" i="1" s="1"/>
  <c r="BC31" i="1" a="1"/>
  <c r="BC31" i="1" s="1"/>
  <c r="BB30" i="1" a="1"/>
  <c r="BB30" i="1" s="1"/>
  <c r="BC27" i="1" a="1"/>
  <c r="BC27" i="1" s="1"/>
  <c r="BB26" i="1" a="1"/>
  <c r="BB26" i="1" s="1"/>
  <c r="BC23" i="1" a="1"/>
  <c r="BC23" i="1" s="1"/>
  <c r="BB22" i="1" a="1"/>
  <c r="BB22" i="1" s="1"/>
  <c r="BC19" i="1" a="1"/>
  <c r="BC19" i="1" s="1"/>
  <c r="BB18" i="1" a="1"/>
  <c r="BB18" i="1" s="1"/>
  <c r="BC15" i="1" a="1"/>
  <c r="BC15" i="1" s="1"/>
  <c r="BB14" i="1" a="1"/>
  <c r="BB14" i="1" s="1"/>
  <c r="BC11" i="1" a="1"/>
  <c r="BC11" i="1" s="1"/>
  <c r="BB10" i="1" a="1"/>
  <c r="BB10" i="1" s="1"/>
  <c r="AN36" i="1" a="1"/>
  <c r="AN36" i="1" s="1"/>
  <c r="AM35" i="1" a="1"/>
  <c r="AM35" i="1" s="1"/>
  <c r="AN32" i="1" a="1"/>
  <c r="AN32" i="1" s="1"/>
  <c r="AM31" i="1" a="1"/>
  <c r="AM31" i="1" s="1"/>
  <c r="AN28" i="1" a="1"/>
  <c r="AN28" i="1" s="1"/>
  <c r="AM27" i="1" a="1"/>
  <c r="AM27" i="1" s="1"/>
  <c r="AN24" i="1" a="1"/>
  <c r="AN24" i="1" s="1"/>
  <c r="AM23" i="1" a="1"/>
  <c r="AM23" i="1" s="1"/>
  <c r="AN20" i="1" a="1"/>
  <c r="AN20" i="1" s="1"/>
  <c r="AM19" i="1" a="1"/>
  <c r="AM19" i="1" s="1"/>
  <c r="AN16" i="1" a="1"/>
  <c r="AN16" i="1" s="1"/>
  <c r="AM15" i="1" a="1"/>
  <c r="AM15" i="1" s="1"/>
  <c r="AN12" i="1" a="1"/>
  <c r="AN12" i="1" s="1"/>
  <c r="AM11" i="1" a="1"/>
  <c r="AM11" i="1" s="1"/>
  <c r="BC36" i="1" a="1"/>
  <c r="BC36" i="1" s="1"/>
  <c r="BB35" i="1" a="1"/>
  <c r="BB35" i="1" s="1"/>
  <c r="BC32" i="1" a="1"/>
  <c r="BC32" i="1" s="1"/>
  <c r="BB31" i="1" a="1"/>
  <c r="BB31" i="1" s="1"/>
  <c r="BC28" i="1" a="1"/>
  <c r="BC28" i="1" s="1"/>
  <c r="BB27" i="1" a="1"/>
  <c r="BB27" i="1" s="1"/>
  <c r="BC24" i="1" a="1"/>
  <c r="BC24" i="1" s="1"/>
  <c r="BB23" i="1" a="1"/>
  <c r="BB23" i="1" s="1"/>
  <c r="AN37" i="1" a="1"/>
  <c r="AN37" i="1" s="1"/>
  <c r="AM36" i="1" a="1"/>
  <c r="AM36" i="1" s="1"/>
  <c r="AN33" i="1" a="1"/>
  <c r="AN33" i="1" s="1"/>
  <c r="AM32" i="1" a="1"/>
  <c r="AM32" i="1" s="1"/>
  <c r="AN29" i="1" a="1"/>
  <c r="AN29" i="1" s="1"/>
  <c r="AM28" i="1" a="1"/>
  <c r="AM28" i="1" s="1"/>
  <c r="AN25" i="1" a="1"/>
  <c r="AN25" i="1" s="1"/>
  <c r="AM24" i="1" a="1"/>
  <c r="AM24" i="1" s="1"/>
  <c r="AN21" i="1" a="1"/>
  <c r="AN21" i="1" s="1"/>
  <c r="AM20" i="1" a="1"/>
  <c r="AM20" i="1" s="1"/>
  <c r="AN17" i="1" a="1"/>
  <c r="AN17" i="1" s="1"/>
  <c r="AM16" i="1" a="1"/>
  <c r="AM16" i="1" s="1"/>
  <c r="AN13" i="1" a="1"/>
  <c r="AN13" i="1" s="1"/>
  <c r="AM12" i="1" a="1"/>
  <c r="AM12" i="1" s="1"/>
  <c r="BC33" i="1" a="1"/>
  <c r="BC33" i="1" s="1"/>
  <c r="BB24" i="1" a="1"/>
  <c r="BB24" i="1" s="1"/>
  <c r="BC20" i="1" a="1"/>
  <c r="BC20" i="1" s="1"/>
  <c r="BB11" i="1" a="1"/>
  <c r="BB11" i="1" s="1"/>
  <c r="AN8" i="1" a="1"/>
  <c r="AN8" i="1" s="1"/>
  <c r="BC37" i="1" a="1"/>
  <c r="BC37" i="1" s="1"/>
  <c r="BB28" i="1" a="1"/>
  <c r="BB28" i="1" s="1"/>
  <c r="BB20" i="1" a="1"/>
  <c r="BB20" i="1" s="1"/>
  <c r="BC13" i="1" a="1"/>
  <c r="BC13" i="1" s="1"/>
  <c r="BC8" i="1" a="1"/>
  <c r="BC8" i="1" s="1"/>
  <c r="AM8" i="1" a="1"/>
  <c r="AM8" i="1" s="1"/>
  <c r="AN4" i="1" a="1"/>
  <c r="AN4" i="1" s="1"/>
  <c r="BC12" i="1" a="1"/>
  <c r="BC12" i="1" s="1"/>
  <c r="BC5" i="1" a="1"/>
  <c r="BC5" i="1" s="1"/>
  <c r="BB12" i="1" a="1"/>
  <c r="BB12" i="1" s="1"/>
  <c r="AN6" i="1" a="1"/>
  <c r="AN6" i="1" s="1"/>
  <c r="AM6" i="1" a="1"/>
  <c r="AM6" i="1" s="1"/>
  <c r="AM7" i="1" a="1"/>
  <c r="AM7" i="1" s="1"/>
  <c r="BB32" i="1" a="1"/>
  <c r="BB32" i="1" s="1"/>
  <c r="BB15" i="1" a="1"/>
  <c r="BB15" i="1" s="1"/>
  <c r="AN9" i="1" a="1"/>
  <c r="AN9" i="1" s="1"/>
  <c r="BB8" i="1" a="1"/>
  <c r="BB8" i="1" s="1"/>
  <c r="AM4" i="1" a="1"/>
  <c r="AM4" i="1" s="1"/>
  <c r="BB19" i="1" a="1"/>
  <c r="BB19" i="1" s="1"/>
  <c r="AN5" i="1" a="1"/>
  <c r="AN5" i="1" s="1"/>
  <c r="BB3" i="1" a="1"/>
  <c r="BB3" i="1" s="1"/>
  <c r="BB7" i="1" a="1"/>
  <c r="BB7" i="1" s="1"/>
  <c r="BC29" i="1" a="1"/>
  <c r="BC29" i="1" s="1"/>
  <c r="BB36" i="1" a="1"/>
  <c r="BB36" i="1" s="1"/>
  <c r="BC17" i="1" a="1"/>
  <c r="BC17" i="1" s="1"/>
  <c r="AM9" i="1" a="1"/>
  <c r="AM9" i="1" s="1"/>
  <c r="BC3" i="1" a="1"/>
  <c r="BC3" i="1" s="1"/>
  <c r="AM3" i="1" a="1"/>
  <c r="AM3" i="1" s="1"/>
  <c r="BC6" i="1" a="1"/>
  <c r="BC6" i="1" s="1"/>
  <c r="BC21" i="1" a="1"/>
  <c r="BC21" i="1" s="1"/>
  <c r="BC7" i="1" a="1"/>
  <c r="BC7" i="1" s="1"/>
  <c r="BB5" i="1" a="1"/>
  <c r="BB5" i="1" s="1"/>
  <c r="BC25" i="1" a="1"/>
  <c r="BC25" i="1" s="1"/>
  <c r="AN7" i="1" a="1"/>
  <c r="AN7" i="1" s="1"/>
  <c r="AM5" i="1" a="1"/>
  <c r="AM5" i="1" s="1"/>
  <c r="BC9" i="1" a="1"/>
  <c r="BC9" i="1" s="1"/>
  <c r="BC16" i="1" a="1"/>
  <c r="BC16" i="1" s="1"/>
  <c r="BB6" i="1" a="1"/>
  <c r="BB6" i="1" s="1"/>
  <c r="BC4" i="1" a="1"/>
  <c r="BC4" i="1" s="1"/>
  <c r="BB16" i="1" a="1"/>
  <c r="BB16" i="1" s="1"/>
  <c r="BB4" i="1" a="1"/>
  <c r="BB4" i="1" s="1"/>
  <c r="A1" i="17"/>
  <c r="P6" i="17" s="1"/>
  <c r="A1" i="27"/>
  <c r="P6" i="27" s="1"/>
  <c r="A1" i="26"/>
  <c r="P6" i="26" s="1"/>
  <c r="A1" i="25"/>
  <c r="P6" i="25" s="1"/>
  <c r="A1" i="24"/>
  <c r="P6" i="24" s="1"/>
  <c r="A1" i="23"/>
  <c r="P6" i="23" s="1"/>
  <c r="A1" i="22"/>
  <c r="P6" i="22" s="1"/>
  <c r="A1" i="21"/>
  <c r="P6" i="21" s="1"/>
  <c r="A1" i="20"/>
  <c r="P6" i="20" s="1"/>
  <c r="A1" i="19"/>
  <c r="P6" i="19" s="1"/>
  <c r="A1" i="18"/>
  <c r="P6" i="18" s="1"/>
  <c r="A1" i="16"/>
  <c r="P6" i="16" s="1"/>
  <c r="X6" i="27" l="1"/>
  <c r="H6" i="27"/>
  <c r="K5" i="27"/>
  <c r="L5" i="27"/>
  <c r="O5" i="27"/>
  <c r="N9" i="27"/>
  <c r="M5" i="27"/>
  <c r="M6" i="27"/>
  <c r="Q4" i="27"/>
  <c r="O6" i="27"/>
  <c r="K7" i="27"/>
  <c r="Q7" i="27"/>
  <c r="Q3" i="27"/>
  <c r="I3" i="27" s="1"/>
  <c r="K9" i="27"/>
  <c r="N8" i="27"/>
  <c r="P5" i="27"/>
  <c r="Q9" i="27"/>
  <c r="N7" i="27"/>
  <c r="N3" i="27"/>
  <c r="F3" i="27" s="1"/>
  <c r="P4" i="27"/>
  <c r="M3" i="27"/>
  <c r="E3" i="27" s="1"/>
  <c r="M8" i="27"/>
  <c r="P9" i="27"/>
  <c r="P3" i="27"/>
  <c r="H3" i="27" s="1"/>
  <c r="L4" i="27"/>
  <c r="O4" i="27"/>
  <c r="K4" i="27"/>
  <c r="M9" i="27"/>
  <c r="N6" i="27"/>
  <c r="M7" i="27"/>
  <c r="L8" i="27"/>
  <c r="K6" i="27"/>
  <c r="O3" i="27"/>
  <c r="G3" i="27" s="1"/>
  <c r="L6" i="27"/>
  <c r="L3" i="27"/>
  <c r="D3" i="27" s="1"/>
  <c r="P7" i="27"/>
  <c r="N4" i="27"/>
  <c r="M4" i="27"/>
  <c r="O7" i="27"/>
  <c r="Q6" i="27"/>
  <c r="Q8" i="27"/>
  <c r="L7" i="27"/>
  <c r="Q5" i="27"/>
  <c r="P8" i="27"/>
  <c r="O8" i="27"/>
  <c r="K3" i="27"/>
  <c r="C3" i="27" s="1"/>
  <c r="K8" i="27"/>
  <c r="N5" i="27"/>
  <c r="L9" i="27"/>
  <c r="O9" i="27"/>
  <c r="AN38" i="27" a="1"/>
  <c r="AN38" i="27" s="1"/>
  <c r="AM37" i="27" a="1"/>
  <c r="AM37" i="27" s="1"/>
  <c r="AN34" i="27" a="1"/>
  <c r="AN34" i="27" s="1"/>
  <c r="AM33" i="27" a="1"/>
  <c r="AM33" i="27" s="1"/>
  <c r="AN30" i="27" a="1"/>
  <c r="AN30" i="27" s="1"/>
  <c r="AM29" i="27" a="1"/>
  <c r="AM29" i="27" s="1"/>
  <c r="AN26" i="27" a="1"/>
  <c r="AN26" i="27" s="1"/>
  <c r="AM25" i="27" a="1"/>
  <c r="AM25" i="27" s="1"/>
  <c r="AN22" i="27" a="1"/>
  <c r="AN22" i="27" s="1"/>
  <c r="AM21" i="27" a="1"/>
  <c r="AM21" i="27" s="1"/>
  <c r="AN18" i="27" a="1"/>
  <c r="AN18" i="27" s="1"/>
  <c r="AM17" i="27" a="1"/>
  <c r="AM17" i="27" s="1"/>
  <c r="AN14" i="27" a="1"/>
  <c r="AN14" i="27" s="1"/>
  <c r="AM13" i="27" a="1"/>
  <c r="AM13" i="27" s="1"/>
  <c r="AN10" i="27" a="1"/>
  <c r="AN10" i="27" s="1"/>
  <c r="BC38" i="27" a="1"/>
  <c r="BC38" i="27" s="1"/>
  <c r="BB37" i="27" a="1"/>
  <c r="BB37" i="27" s="1"/>
  <c r="BC34" i="27" a="1"/>
  <c r="BC34" i="27" s="1"/>
  <c r="BB33" i="27" a="1"/>
  <c r="BB33" i="27" s="1"/>
  <c r="BC30" i="27" a="1"/>
  <c r="BC30" i="27" s="1"/>
  <c r="BB29" i="27" a="1"/>
  <c r="BB29" i="27" s="1"/>
  <c r="BC26" i="27" a="1"/>
  <c r="BC26" i="27" s="1"/>
  <c r="BB25" i="27" a="1"/>
  <c r="BB25" i="27" s="1"/>
  <c r="BC22" i="27" a="1"/>
  <c r="BC22" i="27" s="1"/>
  <c r="BB21" i="27" a="1"/>
  <c r="BB21" i="27" s="1"/>
  <c r="BC18" i="27" a="1"/>
  <c r="BC18" i="27" s="1"/>
  <c r="BB17" i="27" a="1"/>
  <c r="BB17" i="27" s="1"/>
  <c r="BC14" i="27" a="1"/>
  <c r="BC14" i="27" s="1"/>
  <c r="BB13" i="27" a="1"/>
  <c r="BB13" i="27" s="1"/>
  <c r="BC10" i="27" a="1"/>
  <c r="BC10" i="27" s="1"/>
  <c r="BB9" i="27" a="1"/>
  <c r="BB9" i="27" s="1"/>
  <c r="BC8" i="27" a="1"/>
  <c r="BC8" i="27" s="1"/>
  <c r="AM8" i="27" a="1"/>
  <c r="AM8" i="27" s="1"/>
  <c r="AN7" i="27" a="1"/>
  <c r="AN7" i="27" s="1"/>
  <c r="BB5" i="27" a="1"/>
  <c r="BB5" i="27" s="1"/>
  <c r="BC4" i="27" a="1"/>
  <c r="BC4" i="27" s="1"/>
  <c r="AM4" i="27" a="1"/>
  <c r="AM4" i="27" s="1"/>
  <c r="AM38" i="27" a="1"/>
  <c r="AM38" i="27" s="1"/>
  <c r="AN35" i="27" a="1"/>
  <c r="AN35" i="27" s="1"/>
  <c r="AM34" i="27" a="1"/>
  <c r="AM34" i="27" s="1"/>
  <c r="AN31" i="27" a="1"/>
  <c r="AN31" i="27" s="1"/>
  <c r="AM30" i="27" a="1"/>
  <c r="AM30" i="27" s="1"/>
  <c r="AN27" i="27" a="1"/>
  <c r="AN27" i="27" s="1"/>
  <c r="AM26" i="27" a="1"/>
  <c r="AM26" i="27" s="1"/>
  <c r="AN23" i="27" a="1"/>
  <c r="AN23" i="27" s="1"/>
  <c r="AM22" i="27" a="1"/>
  <c r="AM22" i="27" s="1"/>
  <c r="AN19" i="27" a="1"/>
  <c r="AN19" i="27" s="1"/>
  <c r="AM18" i="27" a="1"/>
  <c r="AM18" i="27" s="1"/>
  <c r="AN15" i="27" a="1"/>
  <c r="AN15" i="27" s="1"/>
  <c r="AM14" i="27" a="1"/>
  <c r="AM14" i="27" s="1"/>
  <c r="AN11" i="27" a="1"/>
  <c r="AN11" i="27" s="1"/>
  <c r="AM10" i="27" a="1"/>
  <c r="AM10" i="27" s="1"/>
  <c r="BB38" i="27" a="1"/>
  <c r="BB38" i="27" s="1"/>
  <c r="BC35" i="27" a="1"/>
  <c r="BC35" i="27" s="1"/>
  <c r="BB34" i="27" a="1"/>
  <c r="BB34" i="27" s="1"/>
  <c r="BC31" i="27" a="1"/>
  <c r="BC31" i="27" s="1"/>
  <c r="BB30" i="27" a="1"/>
  <c r="BB30" i="27" s="1"/>
  <c r="BC27" i="27" a="1"/>
  <c r="BC27" i="27" s="1"/>
  <c r="BB26" i="27" a="1"/>
  <c r="BB26" i="27" s="1"/>
  <c r="BC23" i="27" a="1"/>
  <c r="BC23" i="27" s="1"/>
  <c r="BB22" i="27" a="1"/>
  <c r="BB22" i="27" s="1"/>
  <c r="BC19" i="27" a="1"/>
  <c r="BC19" i="27" s="1"/>
  <c r="BB18" i="27" a="1"/>
  <c r="BB18" i="27" s="1"/>
  <c r="BC15" i="27" a="1"/>
  <c r="BC15" i="27" s="1"/>
  <c r="BB14" i="27" a="1"/>
  <c r="BB14" i="27" s="1"/>
  <c r="BC11" i="27" a="1"/>
  <c r="BC11" i="27" s="1"/>
  <c r="BB10" i="27" a="1"/>
  <c r="BB10" i="27" s="1"/>
  <c r="AN36" i="27" a="1"/>
  <c r="AN36" i="27" s="1"/>
  <c r="AM35" i="27" a="1"/>
  <c r="AM35" i="27" s="1"/>
  <c r="AN32" i="27" a="1"/>
  <c r="AN32" i="27" s="1"/>
  <c r="AM31" i="27" a="1"/>
  <c r="AM31" i="27" s="1"/>
  <c r="AN28" i="27" a="1"/>
  <c r="AN28" i="27" s="1"/>
  <c r="AM27" i="27" a="1"/>
  <c r="AM27" i="27" s="1"/>
  <c r="AN24" i="27" a="1"/>
  <c r="AN24" i="27" s="1"/>
  <c r="AM23" i="27" a="1"/>
  <c r="AM23" i="27" s="1"/>
  <c r="AN20" i="27" a="1"/>
  <c r="AN20" i="27" s="1"/>
  <c r="AM19" i="27" a="1"/>
  <c r="AM19" i="27" s="1"/>
  <c r="AN16" i="27" a="1"/>
  <c r="AN16" i="27" s="1"/>
  <c r="AM15" i="27" a="1"/>
  <c r="AM15" i="27" s="1"/>
  <c r="AN12" i="27" a="1"/>
  <c r="AN12" i="27" s="1"/>
  <c r="AM11" i="27" a="1"/>
  <c r="AM11" i="27" s="1"/>
  <c r="BC36" i="27" a="1"/>
  <c r="BC36" i="27" s="1"/>
  <c r="AN37" i="27" a="1"/>
  <c r="AN37" i="27" s="1"/>
  <c r="BB35" i="27" a="1"/>
  <c r="BB35" i="27" s="1"/>
  <c r="BC29" i="27" a="1"/>
  <c r="BC29" i="27" s="1"/>
  <c r="AM28" i="27" a="1"/>
  <c r="AM28" i="27" s="1"/>
  <c r="BB20" i="27" a="1"/>
  <c r="BB20" i="27" s="1"/>
  <c r="BC12" i="27" a="1"/>
  <c r="BC12" i="27" s="1"/>
  <c r="BB8" i="27" a="1"/>
  <c r="BB8" i="27" s="1"/>
  <c r="BB7" i="27" a="1"/>
  <c r="BB7" i="27" s="1"/>
  <c r="AM7" i="27" a="1"/>
  <c r="AM7" i="27" s="1"/>
  <c r="BB6" i="27" a="1"/>
  <c r="BB6" i="27" s="1"/>
  <c r="AM6" i="27" a="1"/>
  <c r="AM6" i="27" s="1"/>
  <c r="AM5" i="27" a="1"/>
  <c r="AM5" i="27" s="1"/>
  <c r="AN21" i="27" a="1"/>
  <c r="AN21" i="27" s="1"/>
  <c r="BC13" i="27" a="1"/>
  <c r="BC13" i="27" s="1"/>
  <c r="BB31" i="27" a="1"/>
  <c r="BB31" i="27" s="1"/>
  <c r="BB4" i="27" a="1"/>
  <c r="BB4" i="27" s="1"/>
  <c r="AN3" i="27" a="1"/>
  <c r="AN3" i="27" s="1"/>
  <c r="AM36" i="27" a="1"/>
  <c r="AM36" i="27" s="1"/>
  <c r="BB28" i="27" a="1"/>
  <c r="BB28" i="27" s="1"/>
  <c r="BC6" i="27" a="1"/>
  <c r="BC6" i="27" s="1"/>
  <c r="BC37" i="27" a="1"/>
  <c r="BC37" i="27" s="1"/>
  <c r="BB32" i="27" a="1"/>
  <c r="BB32" i="27" s="1"/>
  <c r="BC24" i="27" a="1"/>
  <c r="BC24" i="27" s="1"/>
  <c r="AN17" i="27" a="1"/>
  <c r="AN17" i="27" s="1"/>
  <c r="BB15" i="27" a="1"/>
  <c r="BB15" i="27" s="1"/>
  <c r="BC9" i="27" a="1"/>
  <c r="BC9" i="27" s="1"/>
  <c r="AN8" i="27" a="1"/>
  <c r="AN8" i="27" s="1"/>
  <c r="BB3" i="27" a="1"/>
  <c r="BB3" i="27" s="1"/>
  <c r="BB36" i="27" a="1"/>
  <c r="BB36" i="27" s="1"/>
  <c r="AN33" i="27" a="1"/>
  <c r="AN33" i="27" s="1"/>
  <c r="BB11" i="27" a="1"/>
  <c r="BB11" i="27" s="1"/>
  <c r="AN5" i="27" a="1"/>
  <c r="AN5" i="27" s="1"/>
  <c r="AN4" i="27" a="1"/>
  <c r="AN4" i="27" s="1"/>
  <c r="BC17" i="27" a="1"/>
  <c r="BC17" i="27" s="1"/>
  <c r="AM9" i="27" a="1"/>
  <c r="AM9" i="27" s="1"/>
  <c r="AN29" i="27" a="1"/>
  <c r="AN29" i="27" s="1"/>
  <c r="BB27" i="27" a="1"/>
  <c r="BB27" i="27" s="1"/>
  <c r="BC21" i="27" a="1"/>
  <c r="BC21" i="27" s="1"/>
  <c r="AM20" i="27" a="1"/>
  <c r="AM20" i="27" s="1"/>
  <c r="BB12" i="27" a="1"/>
  <c r="BB12" i="27" s="1"/>
  <c r="AM12" i="27" a="1"/>
  <c r="AM12" i="27" s="1"/>
  <c r="BC7" i="27" a="1"/>
  <c r="BC7" i="27" s="1"/>
  <c r="BC5" i="27" a="1"/>
  <c r="BC5" i="27" s="1"/>
  <c r="AN25" i="27" a="1"/>
  <c r="AN25" i="27" s="1"/>
  <c r="BC33" i="27" a="1"/>
  <c r="BC33" i="27" s="1"/>
  <c r="AM32" i="27" a="1"/>
  <c r="AM32" i="27" s="1"/>
  <c r="BB24" i="27" a="1"/>
  <c r="BB24" i="27" s="1"/>
  <c r="BC16" i="27" a="1"/>
  <c r="BC16" i="27" s="1"/>
  <c r="BC28" i="27" a="1"/>
  <c r="BC28" i="27" s="1"/>
  <c r="BB19" i="27" a="1"/>
  <c r="BB19" i="27" s="1"/>
  <c r="BC25" i="27" a="1"/>
  <c r="BC25" i="27" s="1"/>
  <c r="AM24" i="27" a="1"/>
  <c r="AM24" i="27" s="1"/>
  <c r="BB16" i="27" a="1"/>
  <c r="BB16" i="27" s="1"/>
  <c r="AN9" i="27" a="1"/>
  <c r="AN9" i="27" s="1"/>
  <c r="BC20" i="27" a="1"/>
  <c r="BC20" i="27" s="1"/>
  <c r="AN13" i="27" a="1"/>
  <c r="AN13" i="27" s="1"/>
  <c r="AN6" i="27" a="1"/>
  <c r="AN6" i="27" s="1"/>
  <c r="AM16" i="27" a="1"/>
  <c r="AM16" i="27" s="1"/>
  <c r="BB23" i="27" a="1"/>
  <c r="BB23" i="27" s="1"/>
  <c r="BC32" i="27" a="1"/>
  <c r="BC32" i="27" s="1"/>
  <c r="BC3" i="27" a="1"/>
  <c r="BC3" i="27" s="1"/>
  <c r="AM3" i="27" a="1"/>
  <c r="AM3" i="27" s="1"/>
  <c r="H6" i="26"/>
  <c r="X6" i="26"/>
  <c r="L3" i="26"/>
  <c r="D3" i="26" s="1"/>
  <c r="L6" i="26"/>
  <c r="M5" i="26"/>
  <c r="Q3" i="26"/>
  <c r="I3" i="26" s="1"/>
  <c r="L9" i="26"/>
  <c r="M9" i="26"/>
  <c r="Q9" i="26"/>
  <c r="K4" i="26"/>
  <c r="P3" i="26"/>
  <c r="H3" i="26" s="1"/>
  <c r="K9" i="26"/>
  <c r="K7" i="26"/>
  <c r="N7" i="26"/>
  <c r="Q7" i="26"/>
  <c r="N9" i="26"/>
  <c r="N8" i="26"/>
  <c r="AN38" i="26" a="1"/>
  <c r="AN38" i="26" s="1"/>
  <c r="AM37" i="26" a="1"/>
  <c r="AM37" i="26" s="1"/>
  <c r="AN34" i="26" a="1"/>
  <c r="AN34" i="26" s="1"/>
  <c r="AM33" i="26" a="1"/>
  <c r="AM33" i="26" s="1"/>
  <c r="AN30" i="26" a="1"/>
  <c r="AN30" i="26" s="1"/>
  <c r="AM29" i="26" a="1"/>
  <c r="AM29" i="26" s="1"/>
  <c r="AN26" i="26" a="1"/>
  <c r="AN26" i="26" s="1"/>
  <c r="AM25" i="26" a="1"/>
  <c r="AM25" i="26" s="1"/>
  <c r="AN22" i="26" a="1"/>
  <c r="AN22" i="26" s="1"/>
  <c r="AM21" i="26" a="1"/>
  <c r="AM21" i="26" s="1"/>
  <c r="AN18" i="26" a="1"/>
  <c r="AN18" i="26" s="1"/>
  <c r="AM17" i="26" a="1"/>
  <c r="AM17" i="26" s="1"/>
  <c r="AN14" i="26" a="1"/>
  <c r="AN14" i="26" s="1"/>
  <c r="AM13" i="26" a="1"/>
  <c r="AM13" i="26" s="1"/>
  <c r="AN10" i="26" a="1"/>
  <c r="AN10" i="26" s="1"/>
  <c r="BC38" i="26" a="1"/>
  <c r="BC38" i="26" s="1"/>
  <c r="BB37" i="26" a="1"/>
  <c r="BB37" i="26" s="1"/>
  <c r="BC34" i="26" a="1"/>
  <c r="BC34" i="26" s="1"/>
  <c r="BB33" i="26" a="1"/>
  <c r="BB33" i="26" s="1"/>
  <c r="BC30" i="26" a="1"/>
  <c r="BC30" i="26" s="1"/>
  <c r="BB29" i="26" a="1"/>
  <c r="BB29" i="26" s="1"/>
  <c r="BC26" i="26" a="1"/>
  <c r="BC26" i="26" s="1"/>
  <c r="BB25" i="26" a="1"/>
  <c r="BB25" i="26" s="1"/>
  <c r="BC22" i="26" a="1"/>
  <c r="BC22" i="26" s="1"/>
  <c r="BB21" i="26" a="1"/>
  <c r="BB21" i="26" s="1"/>
  <c r="BC18" i="26" a="1"/>
  <c r="BC18" i="26" s="1"/>
  <c r="AM38" i="26" a="1"/>
  <c r="AM38" i="26" s="1"/>
  <c r="AN35" i="26" a="1"/>
  <c r="AN35" i="26" s="1"/>
  <c r="AM34" i="26" a="1"/>
  <c r="AM34" i="26" s="1"/>
  <c r="AN31" i="26" a="1"/>
  <c r="AN31" i="26" s="1"/>
  <c r="AM30" i="26" a="1"/>
  <c r="AM30" i="26" s="1"/>
  <c r="AN27" i="26" a="1"/>
  <c r="AN27" i="26" s="1"/>
  <c r="AM26" i="26" a="1"/>
  <c r="AM26" i="26" s="1"/>
  <c r="AN23" i="26" a="1"/>
  <c r="AN23" i="26" s="1"/>
  <c r="AM22" i="26" a="1"/>
  <c r="AM22" i="26" s="1"/>
  <c r="AN19" i="26" a="1"/>
  <c r="AN19" i="26" s="1"/>
  <c r="AM18" i="26" a="1"/>
  <c r="AM18" i="26" s="1"/>
  <c r="AN15" i="26" a="1"/>
  <c r="AN15" i="26" s="1"/>
  <c r="AM14" i="26" a="1"/>
  <c r="AM14" i="26" s="1"/>
  <c r="AN11" i="26" a="1"/>
  <c r="AN11" i="26" s="1"/>
  <c r="AM10" i="26" a="1"/>
  <c r="AM10" i="26" s="1"/>
  <c r="BB38" i="26" a="1"/>
  <c r="BB38" i="26" s="1"/>
  <c r="BC35" i="26" a="1"/>
  <c r="BC35" i="26" s="1"/>
  <c r="BB34" i="26" a="1"/>
  <c r="BB34" i="26" s="1"/>
  <c r="BC31" i="26" a="1"/>
  <c r="BC31" i="26" s="1"/>
  <c r="BB30" i="26" a="1"/>
  <c r="BB30" i="26" s="1"/>
  <c r="BC27" i="26" a="1"/>
  <c r="BC27" i="26" s="1"/>
  <c r="BB26" i="26" a="1"/>
  <c r="BB26" i="26" s="1"/>
  <c r="BC23" i="26" a="1"/>
  <c r="BC23" i="26" s="1"/>
  <c r="BB22" i="26" a="1"/>
  <c r="BB22" i="26" s="1"/>
  <c r="BC19" i="26" a="1"/>
  <c r="BC19" i="26" s="1"/>
  <c r="BB18" i="26" a="1"/>
  <c r="BB18" i="26" s="1"/>
  <c r="BC15" i="26" a="1"/>
  <c r="BC15" i="26" s="1"/>
  <c r="BB14" i="26" a="1"/>
  <c r="BB14" i="26" s="1"/>
  <c r="BC11" i="26" a="1"/>
  <c r="BC11" i="26" s="1"/>
  <c r="BB10" i="26" a="1"/>
  <c r="BB10" i="26" s="1"/>
  <c r="BB8" i="26" a="1"/>
  <c r="BB8" i="26" s="1"/>
  <c r="BC7" i="26" a="1"/>
  <c r="BC7" i="26" s="1"/>
  <c r="AM7" i="26" a="1"/>
  <c r="AM7" i="26" s="1"/>
  <c r="AN6" i="26" a="1"/>
  <c r="AN6" i="26" s="1"/>
  <c r="BB4" i="26" a="1"/>
  <c r="BB4" i="26" s="1"/>
  <c r="AN36" i="26" a="1"/>
  <c r="AN36" i="26" s="1"/>
  <c r="AM35" i="26" a="1"/>
  <c r="AM35" i="26" s="1"/>
  <c r="AN32" i="26" a="1"/>
  <c r="AN32" i="26" s="1"/>
  <c r="AM31" i="26" a="1"/>
  <c r="AM31" i="26" s="1"/>
  <c r="AN28" i="26" a="1"/>
  <c r="AN28" i="26" s="1"/>
  <c r="AM27" i="26" a="1"/>
  <c r="AM27" i="26" s="1"/>
  <c r="AN24" i="26" a="1"/>
  <c r="AN24" i="26" s="1"/>
  <c r="AM23" i="26" a="1"/>
  <c r="AM23" i="26" s="1"/>
  <c r="AN20" i="26" a="1"/>
  <c r="AN20" i="26" s="1"/>
  <c r="BB32" i="26" a="1"/>
  <c r="BB32" i="26" s="1"/>
  <c r="BC24" i="26" a="1"/>
  <c r="BC24" i="26" s="1"/>
  <c r="BC36" i="26" a="1"/>
  <c r="BC36" i="26" s="1"/>
  <c r="AN29" i="26" a="1"/>
  <c r="AN29" i="26" s="1"/>
  <c r="BB27" i="26" a="1"/>
  <c r="BB27" i="26" s="1"/>
  <c r="BC21" i="26" a="1"/>
  <c r="BC21" i="26" s="1"/>
  <c r="AM20" i="26" a="1"/>
  <c r="AM20" i="26" s="1"/>
  <c r="AM16" i="26" a="1"/>
  <c r="AM16" i="26" s="1"/>
  <c r="AM15" i="26" a="1"/>
  <c r="AM15" i="26" s="1"/>
  <c r="BC9" i="26" a="1"/>
  <c r="BC9" i="26" s="1"/>
  <c r="AN9" i="26" a="1"/>
  <c r="AN9" i="26" s="1"/>
  <c r="AN8" i="26" a="1"/>
  <c r="AN8" i="26" s="1"/>
  <c r="BC28" i="26" a="1"/>
  <c r="BC28" i="26" s="1"/>
  <c r="AN21" i="26" a="1"/>
  <c r="AN21" i="26" s="1"/>
  <c r="BC17" i="26" a="1"/>
  <c r="BC17" i="26" s="1"/>
  <c r="BB31" i="26" a="1"/>
  <c r="BB31" i="26" s="1"/>
  <c r="BC25" i="26" a="1"/>
  <c r="BC25" i="26" s="1"/>
  <c r="BC33" i="26" a="1"/>
  <c r="BC33" i="26" s="1"/>
  <c r="AM32" i="26" a="1"/>
  <c r="AM32" i="26" s="1"/>
  <c r="BB24" i="26" a="1"/>
  <c r="BB24" i="26" s="1"/>
  <c r="AN13" i="26" a="1"/>
  <c r="AN13" i="26" s="1"/>
  <c r="AN12" i="26" a="1"/>
  <c r="AN12" i="26" s="1"/>
  <c r="BB9" i="26" a="1"/>
  <c r="BB9" i="26" s="1"/>
  <c r="AM8" i="26" a="1"/>
  <c r="AM8" i="26" s="1"/>
  <c r="BC4" i="26" a="1"/>
  <c r="BC4" i="26" s="1"/>
  <c r="BB36" i="26" a="1"/>
  <c r="BB36" i="26" s="1"/>
  <c r="BC16" i="26" a="1"/>
  <c r="BC16" i="26" s="1"/>
  <c r="AM9" i="26" a="1"/>
  <c r="AM9" i="26" s="1"/>
  <c r="AN33" i="26" a="1"/>
  <c r="AN33" i="26" s="1"/>
  <c r="AM24" i="26" a="1"/>
  <c r="AM24" i="26" s="1"/>
  <c r="BC37" i="26" a="1"/>
  <c r="BC37" i="26" s="1"/>
  <c r="AM36" i="26" a="1"/>
  <c r="AM36" i="26" s="1"/>
  <c r="BB20" i="26" a="1"/>
  <c r="BB20" i="26" s="1"/>
  <c r="BB7" i="26" a="1"/>
  <c r="BB7" i="26" s="1"/>
  <c r="AM3" i="26" a="1"/>
  <c r="AM3" i="26" s="1"/>
  <c r="BB28" i="26" a="1"/>
  <c r="BB28" i="26" s="1"/>
  <c r="AM4" i="26" a="1"/>
  <c r="AM4" i="26" s="1"/>
  <c r="BB23" i="26" a="1"/>
  <c r="BB23" i="26" s="1"/>
  <c r="BC12" i="26" a="1"/>
  <c r="BC12" i="26" s="1"/>
  <c r="AN37" i="26" a="1"/>
  <c r="AN37" i="26" s="1"/>
  <c r="BB12" i="26" a="1"/>
  <c r="BB12" i="26" s="1"/>
  <c r="AM6" i="26" a="1"/>
  <c r="AM6" i="26" s="1"/>
  <c r="AN25" i="26" a="1"/>
  <c r="AN25" i="26" s="1"/>
  <c r="BB17" i="26" a="1"/>
  <c r="BB17" i="26" s="1"/>
  <c r="BB6" i="26" a="1"/>
  <c r="BB6" i="26" s="1"/>
  <c r="AM5" i="26" a="1"/>
  <c r="AM5" i="26" s="1"/>
  <c r="BB3" i="26" a="1"/>
  <c r="BB3" i="26" s="1"/>
  <c r="BC32" i="26" a="1"/>
  <c r="BC32" i="26" s="1"/>
  <c r="BB19" i="26" a="1"/>
  <c r="BB19" i="26" s="1"/>
  <c r="BB16" i="26" a="1"/>
  <c r="BB16" i="26" s="1"/>
  <c r="BC13" i="26" a="1"/>
  <c r="BC13" i="26" s="1"/>
  <c r="AM12" i="26" a="1"/>
  <c r="AM12" i="26" s="1"/>
  <c r="BC6" i="26" a="1"/>
  <c r="BC6" i="26" s="1"/>
  <c r="BC29" i="26" a="1"/>
  <c r="BC29" i="26" s="1"/>
  <c r="BC14" i="26" a="1"/>
  <c r="BC14" i="26" s="1"/>
  <c r="AN4" i="26" a="1"/>
  <c r="AN4" i="26" s="1"/>
  <c r="BC5" i="26" a="1"/>
  <c r="BC5" i="26" s="1"/>
  <c r="AN3" i="26" a="1"/>
  <c r="AN3" i="26" s="1"/>
  <c r="AN17" i="26" a="1"/>
  <c r="AN17" i="26" s="1"/>
  <c r="BB15" i="26" a="1"/>
  <c r="BB15" i="26" s="1"/>
  <c r="BB35" i="26" a="1"/>
  <c r="BB35" i="26" s="1"/>
  <c r="BB13" i="26" a="1"/>
  <c r="BB13" i="26" s="1"/>
  <c r="BC10" i="26" a="1"/>
  <c r="BC10" i="26" s="1"/>
  <c r="AN5" i="26" a="1"/>
  <c r="AN5" i="26" s="1"/>
  <c r="BC3" i="26" a="1"/>
  <c r="BC3" i="26" s="1"/>
  <c r="AN16" i="26" a="1"/>
  <c r="AN16" i="26" s="1"/>
  <c r="BC8" i="26" a="1"/>
  <c r="BC8" i="26" s="1"/>
  <c r="AN7" i="26" a="1"/>
  <c r="AN7" i="26" s="1"/>
  <c r="BB11" i="26" a="1"/>
  <c r="BB11" i="26" s="1"/>
  <c r="AM11" i="26" a="1"/>
  <c r="AM11" i="26" s="1"/>
  <c r="AM28" i="26" a="1"/>
  <c r="AM28" i="26" s="1"/>
  <c r="BB5" i="26" a="1"/>
  <c r="BB5" i="26" s="1"/>
  <c r="AM19" i="26" a="1"/>
  <c r="AM19" i="26" s="1"/>
  <c r="BC20" i="26" a="1"/>
  <c r="BC20" i="26" s="1"/>
  <c r="O6" i="26"/>
  <c r="O3" i="26"/>
  <c r="G3" i="26" s="1"/>
  <c r="O4" i="26"/>
  <c r="P7" i="26"/>
  <c r="P4" i="26"/>
  <c r="Q4" i="26"/>
  <c r="O8" i="26"/>
  <c r="N4" i="26"/>
  <c r="M4" i="26"/>
  <c r="O5" i="26"/>
  <c r="P5" i="26"/>
  <c r="L8" i="26"/>
  <c r="Q5" i="26"/>
  <c r="N3" i="26"/>
  <c r="F3" i="26" s="1"/>
  <c r="M8" i="26"/>
  <c r="P8" i="26"/>
  <c r="Q8" i="26"/>
  <c r="P9" i="26"/>
  <c r="L4" i="26"/>
  <c r="M3" i="26"/>
  <c r="E3" i="26" s="1"/>
  <c r="L5" i="26"/>
  <c r="N6" i="26"/>
  <c r="K3" i="26"/>
  <c r="C3" i="26" s="1"/>
  <c r="Q6" i="26"/>
  <c r="K5" i="26"/>
  <c r="M6" i="26"/>
  <c r="M7" i="26"/>
  <c r="N5" i="26"/>
  <c r="K6" i="26"/>
  <c r="O7" i="26"/>
  <c r="K8" i="26"/>
  <c r="O9" i="26"/>
  <c r="L7" i="26"/>
  <c r="X6" i="25"/>
  <c r="H6" i="25"/>
  <c r="AN38" i="25" a="1"/>
  <c r="AN38" i="25" s="1"/>
  <c r="AM37" i="25" a="1"/>
  <c r="AM37" i="25" s="1"/>
  <c r="AN34" i="25" a="1"/>
  <c r="AN34" i="25" s="1"/>
  <c r="AM33" i="25" a="1"/>
  <c r="AM33" i="25" s="1"/>
  <c r="AN30" i="25" a="1"/>
  <c r="AN30" i="25" s="1"/>
  <c r="AM29" i="25" a="1"/>
  <c r="AM29" i="25" s="1"/>
  <c r="AN26" i="25" a="1"/>
  <c r="AN26" i="25" s="1"/>
  <c r="AM25" i="25" a="1"/>
  <c r="AM25" i="25" s="1"/>
  <c r="AN22" i="25" a="1"/>
  <c r="AN22" i="25" s="1"/>
  <c r="AM21" i="25" a="1"/>
  <c r="AM21" i="25" s="1"/>
  <c r="AN18" i="25" a="1"/>
  <c r="AN18" i="25" s="1"/>
  <c r="AM17" i="25" a="1"/>
  <c r="AM17" i="25" s="1"/>
  <c r="AN14" i="25" a="1"/>
  <c r="AN14" i="25" s="1"/>
  <c r="AM13" i="25" a="1"/>
  <c r="AM13" i="25" s="1"/>
  <c r="AN10" i="25" a="1"/>
  <c r="AN10" i="25" s="1"/>
  <c r="BC38" i="25" a="1"/>
  <c r="BC38" i="25" s="1"/>
  <c r="BB37" i="25" a="1"/>
  <c r="BB37" i="25" s="1"/>
  <c r="BC34" i="25" a="1"/>
  <c r="BC34" i="25" s="1"/>
  <c r="BB33" i="25" a="1"/>
  <c r="BB33" i="25" s="1"/>
  <c r="BC30" i="25" a="1"/>
  <c r="BC30" i="25" s="1"/>
  <c r="BB29" i="25" a="1"/>
  <c r="BB29" i="25" s="1"/>
  <c r="BC26" i="25" a="1"/>
  <c r="BC26" i="25" s="1"/>
  <c r="BB25" i="25" a="1"/>
  <c r="BB25" i="25" s="1"/>
  <c r="BC22" i="25" a="1"/>
  <c r="BC22" i="25" s="1"/>
  <c r="BB21" i="25" a="1"/>
  <c r="BB21" i="25" s="1"/>
  <c r="BC18" i="25" a="1"/>
  <c r="BC18" i="25" s="1"/>
  <c r="BB17" i="25" a="1"/>
  <c r="BB17" i="25" s="1"/>
  <c r="BC14" i="25" a="1"/>
  <c r="BC14" i="25" s="1"/>
  <c r="BB13" i="25" a="1"/>
  <c r="BB13" i="25" s="1"/>
  <c r="BC10" i="25" a="1"/>
  <c r="BC10" i="25" s="1"/>
  <c r="BB9" i="25" a="1"/>
  <c r="BB9" i="25" s="1"/>
  <c r="BC8" i="25" a="1"/>
  <c r="BC8" i="25" s="1"/>
  <c r="AM8" i="25" a="1"/>
  <c r="AM8" i="25" s="1"/>
  <c r="AN7" i="25" a="1"/>
  <c r="AN7" i="25" s="1"/>
  <c r="BB5" i="25" a="1"/>
  <c r="BB5" i="25" s="1"/>
  <c r="BC4" i="25" a="1"/>
  <c r="BC4" i="25" s="1"/>
  <c r="AM4" i="25" a="1"/>
  <c r="AM4" i="25" s="1"/>
  <c r="AM38" i="25" a="1"/>
  <c r="AM38" i="25" s="1"/>
  <c r="AN35" i="25" a="1"/>
  <c r="AN35" i="25" s="1"/>
  <c r="AM34" i="25" a="1"/>
  <c r="AM34" i="25" s="1"/>
  <c r="AN31" i="25" a="1"/>
  <c r="AN31" i="25" s="1"/>
  <c r="AM30" i="25" a="1"/>
  <c r="AM30" i="25" s="1"/>
  <c r="AN27" i="25" a="1"/>
  <c r="AN27" i="25" s="1"/>
  <c r="AM26" i="25" a="1"/>
  <c r="AM26" i="25" s="1"/>
  <c r="AN23" i="25" a="1"/>
  <c r="AN23" i="25" s="1"/>
  <c r="AM22" i="25" a="1"/>
  <c r="AM22" i="25" s="1"/>
  <c r="AN19" i="25" a="1"/>
  <c r="AN19" i="25" s="1"/>
  <c r="AM18" i="25" a="1"/>
  <c r="AM18" i="25" s="1"/>
  <c r="AN15" i="25" a="1"/>
  <c r="AN15" i="25" s="1"/>
  <c r="AM14" i="25" a="1"/>
  <c r="AM14" i="25" s="1"/>
  <c r="AN11" i="25" a="1"/>
  <c r="AN11" i="25" s="1"/>
  <c r="AM10" i="25" a="1"/>
  <c r="AM10" i="25" s="1"/>
  <c r="BB38" i="25" a="1"/>
  <c r="BB38" i="25" s="1"/>
  <c r="BC35" i="25" a="1"/>
  <c r="BC35" i="25" s="1"/>
  <c r="BB34" i="25" a="1"/>
  <c r="BB34" i="25" s="1"/>
  <c r="BC31" i="25" a="1"/>
  <c r="BC31" i="25" s="1"/>
  <c r="BB30" i="25" a="1"/>
  <c r="BB30" i="25" s="1"/>
  <c r="BC27" i="25" a="1"/>
  <c r="BC27" i="25" s="1"/>
  <c r="BB26" i="25" a="1"/>
  <c r="BB26" i="25" s="1"/>
  <c r="BC23" i="25" a="1"/>
  <c r="BC23" i="25" s="1"/>
  <c r="BB22" i="25" a="1"/>
  <c r="BB22" i="25" s="1"/>
  <c r="BC19" i="25" a="1"/>
  <c r="BC19" i="25" s="1"/>
  <c r="BB18" i="25" a="1"/>
  <c r="BB18" i="25" s="1"/>
  <c r="BC15" i="25" a="1"/>
  <c r="BC15" i="25" s="1"/>
  <c r="BB14" i="25" a="1"/>
  <c r="BB14" i="25" s="1"/>
  <c r="BC11" i="25" a="1"/>
  <c r="BC11" i="25" s="1"/>
  <c r="BB10" i="25" a="1"/>
  <c r="BB10" i="25" s="1"/>
  <c r="BB8" i="25" a="1"/>
  <c r="BB8" i="25" s="1"/>
  <c r="BC7" i="25" a="1"/>
  <c r="BC7" i="25" s="1"/>
  <c r="AM7" i="25" a="1"/>
  <c r="AM7" i="25" s="1"/>
  <c r="AN6" i="25" a="1"/>
  <c r="AN6" i="25" s="1"/>
  <c r="AN36" i="25" a="1"/>
  <c r="AN36" i="25" s="1"/>
  <c r="AM35" i="25" a="1"/>
  <c r="AM35" i="25" s="1"/>
  <c r="AN32" i="25" a="1"/>
  <c r="AN32" i="25" s="1"/>
  <c r="AM31" i="25" a="1"/>
  <c r="AM31" i="25" s="1"/>
  <c r="AN28" i="25" a="1"/>
  <c r="AN28" i="25" s="1"/>
  <c r="AM27" i="25" a="1"/>
  <c r="AM27" i="25" s="1"/>
  <c r="AN24" i="25" a="1"/>
  <c r="AN24" i="25" s="1"/>
  <c r="AM23" i="25" a="1"/>
  <c r="AM23" i="25" s="1"/>
  <c r="AN20" i="25" a="1"/>
  <c r="AN20" i="25" s="1"/>
  <c r="AM19" i="25" a="1"/>
  <c r="AM19" i="25" s="1"/>
  <c r="AN16" i="25" a="1"/>
  <c r="AN16" i="25" s="1"/>
  <c r="AM15" i="25" a="1"/>
  <c r="AM15" i="25" s="1"/>
  <c r="AN12" i="25" a="1"/>
  <c r="AN12" i="25" s="1"/>
  <c r="AM11" i="25" a="1"/>
  <c r="AM11" i="25" s="1"/>
  <c r="BC36" i="25" a="1"/>
  <c r="BC36" i="25" s="1"/>
  <c r="BB35" i="25" a="1"/>
  <c r="BB35" i="25" s="1"/>
  <c r="BC32" i="25" a="1"/>
  <c r="BC32" i="25" s="1"/>
  <c r="BB31" i="25" a="1"/>
  <c r="BB31" i="25" s="1"/>
  <c r="BC28" i="25" a="1"/>
  <c r="BC28" i="25" s="1"/>
  <c r="BB27" i="25" a="1"/>
  <c r="BB27" i="25" s="1"/>
  <c r="BC24" i="25" a="1"/>
  <c r="BC24" i="25" s="1"/>
  <c r="BB23" i="25" a="1"/>
  <c r="BB23" i="25" s="1"/>
  <c r="BC20" i="25" a="1"/>
  <c r="BC20" i="25" s="1"/>
  <c r="BB19" i="25" a="1"/>
  <c r="BB19" i="25" s="1"/>
  <c r="BC16" i="25" a="1"/>
  <c r="BC16" i="25" s="1"/>
  <c r="BB15" i="25" a="1"/>
  <c r="BB15" i="25" s="1"/>
  <c r="AN37" i="25" a="1"/>
  <c r="AN37" i="25" s="1"/>
  <c r="AM36" i="25" a="1"/>
  <c r="AM36" i="25" s="1"/>
  <c r="AN33" i="25" a="1"/>
  <c r="AN33" i="25" s="1"/>
  <c r="AM32" i="25" a="1"/>
  <c r="AM32" i="25" s="1"/>
  <c r="AN29" i="25" a="1"/>
  <c r="AN29" i="25" s="1"/>
  <c r="AM28" i="25" a="1"/>
  <c r="AM28" i="25" s="1"/>
  <c r="AN25" i="25" a="1"/>
  <c r="AN25" i="25" s="1"/>
  <c r="AM24" i="25" a="1"/>
  <c r="AM24" i="25" s="1"/>
  <c r="AN21" i="25" a="1"/>
  <c r="AN21" i="25" s="1"/>
  <c r="AM20" i="25" a="1"/>
  <c r="AM20" i="25" s="1"/>
  <c r="AN17" i="25" a="1"/>
  <c r="AN17" i="25" s="1"/>
  <c r="AM16" i="25" a="1"/>
  <c r="AM16" i="25" s="1"/>
  <c r="BC33" i="25" a="1"/>
  <c r="BC33" i="25" s="1"/>
  <c r="BB24" i="25" a="1"/>
  <c r="BB24" i="25" s="1"/>
  <c r="AN9" i="25" a="1"/>
  <c r="AN9" i="25" s="1"/>
  <c r="AN4" i="25" a="1"/>
  <c r="AN4" i="25" s="1"/>
  <c r="BC37" i="25" a="1"/>
  <c r="BC37" i="25" s="1"/>
  <c r="BB28" i="25" a="1"/>
  <c r="BB28" i="25" s="1"/>
  <c r="AN13" i="25" a="1"/>
  <c r="AN13" i="25" s="1"/>
  <c r="BB11" i="25" a="1"/>
  <c r="BB11" i="25" s="1"/>
  <c r="BB7" i="25" a="1"/>
  <c r="BB7" i="25" s="1"/>
  <c r="AM6" i="25" a="1"/>
  <c r="AM6" i="25" s="1"/>
  <c r="BC3" i="25" a="1"/>
  <c r="BC3" i="25" s="1"/>
  <c r="AM3" i="25" a="1"/>
  <c r="AM3" i="25" s="1"/>
  <c r="BB36" i="25" a="1"/>
  <c r="BB36" i="25" s="1"/>
  <c r="BC6" i="25" a="1"/>
  <c r="BC6" i="25" s="1"/>
  <c r="AN5" i="25" a="1"/>
  <c r="AN5" i="25" s="1"/>
  <c r="BB3" i="25" a="1"/>
  <c r="BB3" i="25" s="1"/>
  <c r="BB32" i="25" a="1"/>
  <c r="BB32" i="25" s="1"/>
  <c r="AM9" i="25" a="1"/>
  <c r="AM9" i="25" s="1"/>
  <c r="BC12" i="25" a="1"/>
  <c r="BC12" i="25" s="1"/>
  <c r="AN8" i="25" a="1"/>
  <c r="AN8" i="25" s="1"/>
  <c r="BB16" i="25" a="1"/>
  <c r="BB16" i="25" s="1"/>
  <c r="AN3" i="25" a="1"/>
  <c r="AN3" i="25" s="1"/>
  <c r="BC17" i="25" a="1"/>
  <c r="BC17" i="25" s="1"/>
  <c r="BC9" i="25" a="1"/>
  <c r="BC9" i="25" s="1"/>
  <c r="BB4" i="25" a="1"/>
  <c r="BB4" i="25" s="1"/>
  <c r="BC21" i="25" a="1"/>
  <c r="BC21" i="25" s="1"/>
  <c r="BB12" i="25" a="1"/>
  <c r="BB12" i="25" s="1"/>
  <c r="BB6" i="25" a="1"/>
  <c r="BB6" i="25" s="1"/>
  <c r="AM5" i="25" a="1"/>
  <c r="AM5" i="25" s="1"/>
  <c r="BC5" i="25" a="1"/>
  <c r="BC5" i="25" s="1"/>
  <c r="BC25" i="25" a="1"/>
  <c r="BC25" i="25" s="1"/>
  <c r="BC29" i="25" a="1"/>
  <c r="BC29" i="25" s="1"/>
  <c r="BB20" i="25" a="1"/>
  <c r="BB20" i="25" s="1"/>
  <c r="BC13" i="25" a="1"/>
  <c r="BC13" i="25" s="1"/>
  <c r="AM12" i="25" a="1"/>
  <c r="AM12" i="25" s="1"/>
  <c r="M5" i="25"/>
  <c r="N5" i="25"/>
  <c r="O6" i="25"/>
  <c r="N4" i="25"/>
  <c r="N8" i="25"/>
  <c r="Q3" i="25"/>
  <c r="I3" i="25" s="1"/>
  <c r="Q4" i="25"/>
  <c r="K5" i="25"/>
  <c r="M3" i="25"/>
  <c r="E3" i="25" s="1"/>
  <c r="N9" i="25"/>
  <c r="P5" i="25"/>
  <c r="Q9" i="25"/>
  <c r="N7" i="25"/>
  <c r="O4" i="25"/>
  <c r="K4" i="25"/>
  <c r="L6" i="25"/>
  <c r="Q8" i="25"/>
  <c r="P9" i="25"/>
  <c r="O7" i="25"/>
  <c r="L4" i="25"/>
  <c r="N6" i="25"/>
  <c r="M7" i="25"/>
  <c r="L8" i="25"/>
  <c r="O3" i="25"/>
  <c r="G3" i="25" s="1"/>
  <c r="M4" i="25"/>
  <c r="K6" i="25"/>
  <c r="Q6" i="25"/>
  <c r="L5" i="25"/>
  <c r="M6" i="25"/>
  <c r="N3" i="25"/>
  <c r="F3" i="25" s="1"/>
  <c r="Q7" i="25"/>
  <c r="P4" i="25"/>
  <c r="O8" i="25"/>
  <c r="O9" i="25"/>
  <c r="L7" i="25"/>
  <c r="Q5" i="25"/>
  <c r="P7" i="25"/>
  <c r="O5" i="25"/>
  <c r="K9" i="25"/>
  <c r="K8" i="25"/>
  <c r="P3" i="25"/>
  <c r="H3" i="25" s="1"/>
  <c r="M8" i="25"/>
  <c r="K3" i="25"/>
  <c r="C3" i="25" s="1"/>
  <c r="L9" i="25"/>
  <c r="L3" i="25"/>
  <c r="D3" i="25" s="1"/>
  <c r="M9" i="25"/>
  <c r="P8" i="25"/>
  <c r="K7" i="25"/>
  <c r="H6" i="24"/>
  <c r="X6" i="24"/>
  <c r="P3" i="24"/>
  <c r="H3" i="24" s="1"/>
  <c r="N9" i="24"/>
  <c r="N8" i="24"/>
  <c r="K3" i="24"/>
  <c r="C3" i="24" s="1"/>
  <c r="Q6" i="24"/>
  <c r="K9" i="24"/>
  <c r="K7" i="24"/>
  <c r="N4" i="24"/>
  <c r="K8" i="24"/>
  <c r="L4" i="24"/>
  <c r="O7" i="24"/>
  <c r="P4" i="24"/>
  <c r="AN38" i="24" a="1"/>
  <c r="AN38" i="24" s="1"/>
  <c r="AM37" i="24" a="1"/>
  <c r="AM37" i="24" s="1"/>
  <c r="AN34" i="24" a="1"/>
  <c r="AN34" i="24" s="1"/>
  <c r="AM33" i="24" a="1"/>
  <c r="AM33" i="24" s="1"/>
  <c r="AN30" i="24" a="1"/>
  <c r="AN30" i="24" s="1"/>
  <c r="AM29" i="24" a="1"/>
  <c r="AM29" i="24" s="1"/>
  <c r="AN26" i="24" a="1"/>
  <c r="AN26" i="24" s="1"/>
  <c r="AM25" i="24" a="1"/>
  <c r="AM25" i="24" s="1"/>
  <c r="AN22" i="24" a="1"/>
  <c r="AN22" i="24" s="1"/>
  <c r="AM21" i="24" a="1"/>
  <c r="AM21" i="24" s="1"/>
  <c r="AN18" i="24" a="1"/>
  <c r="AN18" i="24" s="1"/>
  <c r="AM17" i="24" a="1"/>
  <c r="AM17" i="24" s="1"/>
  <c r="AN14" i="24" a="1"/>
  <c r="AN14" i="24" s="1"/>
  <c r="AM13" i="24" a="1"/>
  <c r="AM13" i="24" s="1"/>
  <c r="AN10" i="24" a="1"/>
  <c r="AN10" i="24" s="1"/>
  <c r="BC38" i="24" a="1"/>
  <c r="BC38" i="24" s="1"/>
  <c r="BB37" i="24" a="1"/>
  <c r="BB37" i="24" s="1"/>
  <c r="BC34" i="24" a="1"/>
  <c r="BC34" i="24" s="1"/>
  <c r="BB33" i="24" a="1"/>
  <c r="BB33" i="24" s="1"/>
  <c r="BC30" i="24" a="1"/>
  <c r="BC30" i="24" s="1"/>
  <c r="BB29" i="24" a="1"/>
  <c r="BB29" i="24" s="1"/>
  <c r="BC26" i="24" a="1"/>
  <c r="BC26" i="24" s="1"/>
  <c r="BB25" i="24" a="1"/>
  <c r="BB25" i="24" s="1"/>
  <c r="BC22" i="24" a="1"/>
  <c r="BC22" i="24" s="1"/>
  <c r="BB21" i="24" a="1"/>
  <c r="BB21" i="24" s="1"/>
  <c r="BC18" i="24" a="1"/>
  <c r="BC18" i="24" s="1"/>
  <c r="AM38" i="24" a="1"/>
  <c r="AM38" i="24" s="1"/>
  <c r="AN35" i="24" a="1"/>
  <c r="AN35" i="24" s="1"/>
  <c r="AM34" i="24" a="1"/>
  <c r="AM34" i="24" s="1"/>
  <c r="AN31" i="24" a="1"/>
  <c r="AN31" i="24" s="1"/>
  <c r="AM30" i="24" a="1"/>
  <c r="AM30" i="24" s="1"/>
  <c r="AN27" i="24" a="1"/>
  <c r="AN27" i="24" s="1"/>
  <c r="AM26" i="24" a="1"/>
  <c r="AM26" i="24" s="1"/>
  <c r="AN23" i="24" a="1"/>
  <c r="AN23" i="24" s="1"/>
  <c r="AM22" i="24" a="1"/>
  <c r="AM22" i="24" s="1"/>
  <c r="AN19" i="24" a="1"/>
  <c r="AN19" i="24" s="1"/>
  <c r="AM18" i="24" a="1"/>
  <c r="AM18" i="24" s="1"/>
  <c r="AN15" i="24" a="1"/>
  <c r="AN15" i="24" s="1"/>
  <c r="AM14" i="24" a="1"/>
  <c r="AM14" i="24" s="1"/>
  <c r="AN11" i="24" a="1"/>
  <c r="AN11" i="24" s="1"/>
  <c r="AM10" i="24" a="1"/>
  <c r="AM10" i="24" s="1"/>
  <c r="BB38" i="24" a="1"/>
  <c r="BB38" i="24" s="1"/>
  <c r="BC35" i="24" a="1"/>
  <c r="BC35" i="24" s="1"/>
  <c r="BB34" i="24" a="1"/>
  <c r="BB34" i="24" s="1"/>
  <c r="BC31" i="24" a="1"/>
  <c r="BC31" i="24" s="1"/>
  <c r="BB30" i="24" a="1"/>
  <c r="BB30" i="24" s="1"/>
  <c r="BC27" i="24" a="1"/>
  <c r="BC27" i="24" s="1"/>
  <c r="BB26" i="24" a="1"/>
  <c r="BB26" i="24" s="1"/>
  <c r="BC23" i="24" a="1"/>
  <c r="BC23" i="24" s="1"/>
  <c r="BB22" i="24" a="1"/>
  <c r="BB22" i="24" s="1"/>
  <c r="BC19" i="24" a="1"/>
  <c r="BC19" i="24" s="1"/>
  <c r="BB18" i="24" a="1"/>
  <c r="BB18" i="24" s="1"/>
  <c r="BC15" i="24" a="1"/>
  <c r="BC15" i="24" s="1"/>
  <c r="BB14" i="24" a="1"/>
  <c r="BB14" i="24" s="1"/>
  <c r="BC11" i="24" a="1"/>
  <c r="BC11" i="24" s="1"/>
  <c r="BB10" i="24" a="1"/>
  <c r="BB10" i="24" s="1"/>
  <c r="BB8" i="24" a="1"/>
  <c r="BB8" i="24" s="1"/>
  <c r="BC7" i="24" a="1"/>
  <c r="BC7" i="24" s="1"/>
  <c r="AM7" i="24" a="1"/>
  <c r="AM7" i="24" s="1"/>
  <c r="AN6" i="24" a="1"/>
  <c r="AN6" i="24" s="1"/>
  <c r="BB4" i="24" a="1"/>
  <c r="BB4" i="24" s="1"/>
  <c r="AN36" i="24" a="1"/>
  <c r="AN36" i="24" s="1"/>
  <c r="AM35" i="24" a="1"/>
  <c r="AM35" i="24" s="1"/>
  <c r="AN32" i="24" a="1"/>
  <c r="AN32" i="24" s="1"/>
  <c r="AM31" i="24" a="1"/>
  <c r="AM31" i="24" s="1"/>
  <c r="AN28" i="24" a="1"/>
  <c r="AN28" i="24" s="1"/>
  <c r="AM27" i="24" a="1"/>
  <c r="AM27" i="24" s="1"/>
  <c r="AN24" i="24" a="1"/>
  <c r="AN24" i="24" s="1"/>
  <c r="AM23" i="24" a="1"/>
  <c r="AM23" i="24" s="1"/>
  <c r="AN20" i="24" a="1"/>
  <c r="AN20" i="24" s="1"/>
  <c r="AM19" i="24" a="1"/>
  <c r="AM19" i="24" s="1"/>
  <c r="BB32" i="24" a="1"/>
  <c r="BB32" i="24" s="1"/>
  <c r="BC24" i="24" a="1"/>
  <c r="BC24" i="24" s="1"/>
  <c r="AN13" i="24" a="1"/>
  <c r="AN13" i="24" s="1"/>
  <c r="AN12" i="24" a="1"/>
  <c r="AN12" i="24" s="1"/>
  <c r="BB9" i="24" a="1"/>
  <c r="BB9" i="24" s="1"/>
  <c r="AM8" i="24" a="1"/>
  <c r="AM8" i="24" s="1"/>
  <c r="BC36" i="24" a="1"/>
  <c r="BC36" i="24" s="1"/>
  <c r="AN29" i="24" a="1"/>
  <c r="AN29" i="24" s="1"/>
  <c r="BB27" i="24" a="1"/>
  <c r="BB27" i="24" s="1"/>
  <c r="BC21" i="24" a="1"/>
  <c r="BC21" i="24" s="1"/>
  <c r="AM20" i="24" a="1"/>
  <c r="AM20" i="24" s="1"/>
  <c r="BC17" i="24" a="1"/>
  <c r="BC17" i="24" s="1"/>
  <c r="BC16" i="24" a="1"/>
  <c r="BC16" i="24" s="1"/>
  <c r="AM9" i="24" a="1"/>
  <c r="AM9" i="24" s="1"/>
  <c r="AM4" i="24" a="1"/>
  <c r="AM4" i="24" s="1"/>
  <c r="BC3" i="24" a="1"/>
  <c r="BC3" i="24" s="1"/>
  <c r="AM3" i="24" a="1"/>
  <c r="AM3" i="24" s="1"/>
  <c r="BB19" i="24" a="1"/>
  <c r="BB19" i="24" s="1"/>
  <c r="BB16" i="24" a="1"/>
  <c r="BB16" i="24" s="1"/>
  <c r="AN33" i="24" a="1"/>
  <c r="AN33" i="24" s="1"/>
  <c r="BC25" i="24" a="1"/>
  <c r="BC25" i="24" s="1"/>
  <c r="BC12" i="24" a="1"/>
  <c r="BC12" i="24" s="1"/>
  <c r="BC33" i="24" a="1"/>
  <c r="BC33" i="24" s="1"/>
  <c r="AM32" i="24" a="1"/>
  <c r="AM32" i="24" s="1"/>
  <c r="BB24" i="24" a="1"/>
  <c r="BB24" i="24" s="1"/>
  <c r="BB17" i="24" a="1"/>
  <c r="BB17" i="24" s="1"/>
  <c r="AM12" i="24" a="1"/>
  <c r="AM12" i="24" s="1"/>
  <c r="AM11" i="24" a="1"/>
  <c r="AM11" i="24" s="1"/>
  <c r="BC28" i="24" a="1"/>
  <c r="BC28" i="24" s="1"/>
  <c r="AN21" i="24" a="1"/>
  <c r="AN21" i="24" s="1"/>
  <c r="BB15" i="24" a="1"/>
  <c r="BB15" i="24" s="1"/>
  <c r="BC14" i="24" a="1"/>
  <c r="BC14" i="24" s="1"/>
  <c r="BB3" i="24" a="1"/>
  <c r="BB3" i="24" s="1"/>
  <c r="BB31" i="24" a="1"/>
  <c r="BB31" i="24" s="1"/>
  <c r="AM24" i="24" a="1"/>
  <c r="AM24" i="24" s="1"/>
  <c r="BC13" i="24" a="1"/>
  <c r="BC13" i="24" s="1"/>
  <c r="BB36" i="24" a="1"/>
  <c r="BB36" i="24" s="1"/>
  <c r="BC37" i="24" a="1"/>
  <c r="BC37" i="24" s="1"/>
  <c r="BC29" i="24" a="1"/>
  <c r="BC29" i="24" s="1"/>
  <c r="AN25" i="24" a="1"/>
  <c r="AN25" i="24" s="1"/>
  <c r="BC20" i="24" a="1"/>
  <c r="BC20" i="24" s="1"/>
  <c r="AN5" i="24" a="1"/>
  <c r="AN5" i="24" s="1"/>
  <c r="AN37" i="24" a="1"/>
  <c r="AN37" i="24" s="1"/>
  <c r="BC32" i="24" a="1"/>
  <c r="BC32" i="24" s="1"/>
  <c r="BB28" i="24" a="1"/>
  <c r="BB28" i="24" s="1"/>
  <c r="AN17" i="24" a="1"/>
  <c r="AN17" i="24" s="1"/>
  <c r="AM15" i="24" a="1"/>
  <c r="AM15" i="24" s="1"/>
  <c r="BB12" i="24" a="1"/>
  <c r="BB12" i="24" s="1"/>
  <c r="AN3" i="24" a="1"/>
  <c r="AN3" i="24" s="1"/>
  <c r="BB23" i="24" a="1"/>
  <c r="BB23" i="24" s="1"/>
  <c r="AN8" i="24" a="1"/>
  <c r="AN8" i="24" s="1"/>
  <c r="AN16" i="24" a="1"/>
  <c r="AN16" i="24" s="1"/>
  <c r="BC5" i="24" a="1"/>
  <c r="BC5" i="24" s="1"/>
  <c r="AN4" i="24" a="1"/>
  <c r="AN4" i="24" s="1"/>
  <c r="BB5" i="24" a="1"/>
  <c r="BB5" i="24" s="1"/>
  <c r="BB6" i="24" a="1"/>
  <c r="BB6" i="24" s="1"/>
  <c r="BC8" i="24" a="1"/>
  <c r="BC8" i="24" s="1"/>
  <c r="AM36" i="24" a="1"/>
  <c r="AM36" i="24" s="1"/>
  <c r="BB20" i="24" a="1"/>
  <c r="BB20" i="24" s="1"/>
  <c r="AN7" i="24" a="1"/>
  <c r="AN7" i="24" s="1"/>
  <c r="AM6" i="24" a="1"/>
  <c r="AM6" i="24" s="1"/>
  <c r="AM5" i="24" a="1"/>
  <c r="AM5" i="24" s="1"/>
  <c r="AM28" i="24" a="1"/>
  <c r="AM28" i="24" s="1"/>
  <c r="BC9" i="24" a="1"/>
  <c r="BC9" i="24" s="1"/>
  <c r="BB35" i="24" a="1"/>
  <c r="BB35" i="24" s="1"/>
  <c r="BB11" i="24" a="1"/>
  <c r="BB11" i="24" s="1"/>
  <c r="BC6" i="24" a="1"/>
  <c r="BC6" i="24" s="1"/>
  <c r="BB13" i="24" a="1"/>
  <c r="BB13" i="24" s="1"/>
  <c r="AM16" i="24" a="1"/>
  <c r="AM16" i="24" s="1"/>
  <c r="BB7" i="24" a="1"/>
  <c r="BB7" i="24" s="1"/>
  <c r="AN9" i="24" a="1"/>
  <c r="AN9" i="24" s="1"/>
  <c r="BC4" i="24" a="1"/>
  <c r="BC4" i="24" s="1"/>
  <c r="BC10" i="24" a="1"/>
  <c r="BC10" i="24" s="1"/>
  <c r="Q9" i="24"/>
  <c r="L3" i="24"/>
  <c r="D3" i="24" s="1"/>
  <c r="N7" i="24"/>
  <c r="O4" i="24"/>
  <c r="Q3" i="24"/>
  <c r="I3" i="24" s="1"/>
  <c r="M5" i="24"/>
  <c r="Q4" i="24"/>
  <c r="M3" i="24"/>
  <c r="E3" i="24" s="1"/>
  <c r="O5" i="24"/>
  <c r="P5" i="24"/>
  <c r="N3" i="24"/>
  <c r="F3" i="24" s="1"/>
  <c r="O8" i="24"/>
  <c r="O6" i="24"/>
  <c r="Q7" i="24"/>
  <c r="K4" i="24"/>
  <c r="Q8" i="24"/>
  <c r="P9" i="24"/>
  <c r="L8" i="24"/>
  <c r="M8" i="24"/>
  <c r="K5" i="24"/>
  <c r="M4" i="24"/>
  <c r="Q5" i="24"/>
  <c r="N6" i="24"/>
  <c r="L9" i="24"/>
  <c r="K6" i="24"/>
  <c r="P7" i="24"/>
  <c r="N5" i="24"/>
  <c r="M6" i="24"/>
  <c r="O3" i="24"/>
  <c r="G3" i="24" s="1"/>
  <c r="M9" i="24"/>
  <c r="M7" i="24"/>
  <c r="L5" i="24"/>
  <c r="P8" i="24"/>
  <c r="O9" i="24"/>
  <c r="L7" i="24"/>
  <c r="L6" i="24"/>
  <c r="H6" i="23"/>
  <c r="X6" i="23"/>
  <c r="N8" i="23"/>
  <c r="O7" i="23"/>
  <c r="O5" i="23"/>
  <c r="P5" i="23"/>
  <c r="Q5" i="23"/>
  <c r="K8" i="23"/>
  <c r="O6" i="23"/>
  <c r="L5" i="23"/>
  <c r="N4" i="23"/>
  <c r="Q8" i="23"/>
  <c r="P9" i="23"/>
  <c r="N7" i="23"/>
  <c r="L3" i="23"/>
  <c r="D3" i="23" s="1"/>
  <c r="K3" i="23"/>
  <c r="C3" i="23" s="1"/>
  <c r="L9" i="23"/>
  <c r="N9" i="23"/>
  <c r="O8" i="23"/>
  <c r="Q7" i="23"/>
  <c r="N6" i="23"/>
  <c r="K5" i="23"/>
  <c r="K4" i="23"/>
  <c r="K6" i="23"/>
  <c r="M8" i="23"/>
  <c r="N3" i="23"/>
  <c r="F3" i="23" s="1"/>
  <c r="M6" i="23"/>
  <c r="L8" i="23"/>
  <c r="AN38" i="23" a="1"/>
  <c r="AN38" i="23" s="1"/>
  <c r="AM37" i="23" a="1"/>
  <c r="AM37" i="23" s="1"/>
  <c r="AN34" i="23" a="1"/>
  <c r="AN34" i="23" s="1"/>
  <c r="AM33" i="23" a="1"/>
  <c r="AM33" i="23" s="1"/>
  <c r="AN30" i="23" a="1"/>
  <c r="AN30" i="23" s="1"/>
  <c r="AM29" i="23" a="1"/>
  <c r="AM29" i="23" s="1"/>
  <c r="AN26" i="23" a="1"/>
  <c r="AN26" i="23" s="1"/>
  <c r="AM25" i="23" a="1"/>
  <c r="AM25" i="23" s="1"/>
  <c r="AN22" i="23" a="1"/>
  <c r="AN22" i="23" s="1"/>
  <c r="AM21" i="23" a="1"/>
  <c r="AM21" i="23" s="1"/>
  <c r="AN18" i="23" a="1"/>
  <c r="AN18" i="23" s="1"/>
  <c r="AM17" i="23" a="1"/>
  <c r="AM17" i="23" s="1"/>
  <c r="AN14" i="23" a="1"/>
  <c r="AN14" i="23" s="1"/>
  <c r="AM13" i="23" a="1"/>
  <c r="AM13" i="23" s="1"/>
  <c r="AN10" i="23" a="1"/>
  <c r="AN10" i="23" s="1"/>
  <c r="BC38" i="23" a="1"/>
  <c r="BC38" i="23" s="1"/>
  <c r="BB37" i="23" a="1"/>
  <c r="BB37" i="23" s="1"/>
  <c r="BC34" i="23" a="1"/>
  <c r="BC34" i="23" s="1"/>
  <c r="BB33" i="23" a="1"/>
  <c r="BB33" i="23" s="1"/>
  <c r="BC30" i="23" a="1"/>
  <c r="BC30" i="23" s="1"/>
  <c r="BB29" i="23" a="1"/>
  <c r="BB29" i="23" s="1"/>
  <c r="BC26" i="23" a="1"/>
  <c r="BC26" i="23" s="1"/>
  <c r="BB25" i="23" a="1"/>
  <c r="BB25" i="23" s="1"/>
  <c r="BC22" i="23" a="1"/>
  <c r="BC22" i="23" s="1"/>
  <c r="BB21" i="23" a="1"/>
  <c r="BB21" i="23" s="1"/>
  <c r="BC18" i="23" a="1"/>
  <c r="BC18" i="23" s="1"/>
  <c r="BB17" i="23" a="1"/>
  <c r="BB17" i="23" s="1"/>
  <c r="BC14" i="23" a="1"/>
  <c r="BC14" i="23" s="1"/>
  <c r="BB13" i="23" a="1"/>
  <c r="BB13" i="23" s="1"/>
  <c r="BC10" i="23" a="1"/>
  <c r="BC10" i="23" s="1"/>
  <c r="BB9" i="23" a="1"/>
  <c r="BB9" i="23" s="1"/>
  <c r="AM38" i="23" a="1"/>
  <c r="AM38" i="23" s="1"/>
  <c r="AN35" i="23" a="1"/>
  <c r="AN35" i="23" s="1"/>
  <c r="AM34" i="23" a="1"/>
  <c r="AM34" i="23" s="1"/>
  <c r="AN31" i="23" a="1"/>
  <c r="AN31" i="23" s="1"/>
  <c r="AM30" i="23" a="1"/>
  <c r="AM30" i="23" s="1"/>
  <c r="AN27" i="23" a="1"/>
  <c r="AN27" i="23" s="1"/>
  <c r="AM26" i="23" a="1"/>
  <c r="AM26" i="23" s="1"/>
  <c r="AN23" i="23" a="1"/>
  <c r="AN23" i="23" s="1"/>
  <c r="AM22" i="23" a="1"/>
  <c r="AM22" i="23" s="1"/>
  <c r="AN19" i="23" a="1"/>
  <c r="AN19" i="23" s="1"/>
  <c r="AM18" i="23" a="1"/>
  <c r="AM18" i="23" s="1"/>
  <c r="AN15" i="23" a="1"/>
  <c r="AN15" i="23" s="1"/>
  <c r="AM14" i="23" a="1"/>
  <c r="AM14" i="23" s="1"/>
  <c r="AN11" i="23" a="1"/>
  <c r="AN11" i="23" s="1"/>
  <c r="AM10" i="23" a="1"/>
  <c r="AM10" i="23" s="1"/>
  <c r="BB38" i="23" a="1"/>
  <c r="BB38" i="23" s="1"/>
  <c r="BC35" i="23" a="1"/>
  <c r="BC35" i="23" s="1"/>
  <c r="BB34" i="23" a="1"/>
  <c r="BB34" i="23" s="1"/>
  <c r="BC31" i="23" a="1"/>
  <c r="BC31" i="23" s="1"/>
  <c r="BB30" i="23" a="1"/>
  <c r="BB30" i="23" s="1"/>
  <c r="BC27" i="23" a="1"/>
  <c r="BC27" i="23" s="1"/>
  <c r="BB26" i="23" a="1"/>
  <c r="BB26" i="23" s="1"/>
  <c r="BC23" i="23" a="1"/>
  <c r="BC23" i="23" s="1"/>
  <c r="BB22" i="23" a="1"/>
  <c r="BB22" i="23" s="1"/>
  <c r="BC19" i="23" a="1"/>
  <c r="BC19" i="23" s="1"/>
  <c r="BB18" i="23" a="1"/>
  <c r="BB18" i="23" s="1"/>
  <c r="BC15" i="23" a="1"/>
  <c r="BC15" i="23" s="1"/>
  <c r="BB14" i="23" a="1"/>
  <c r="BB14" i="23" s="1"/>
  <c r="BC11" i="23" a="1"/>
  <c r="BC11" i="23" s="1"/>
  <c r="BB10" i="23" a="1"/>
  <c r="BB10" i="23" s="1"/>
  <c r="BB8" i="23" a="1"/>
  <c r="BB8" i="23" s="1"/>
  <c r="BC7" i="23" a="1"/>
  <c r="BC7" i="23" s="1"/>
  <c r="AM7" i="23" a="1"/>
  <c r="AM7" i="23" s="1"/>
  <c r="AN6" i="23" a="1"/>
  <c r="AN6" i="23" s="1"/>
  <c r="BB4" i="23" a="1"/>
  <c r="BB4" i="23" s="1"/>
  <c r="AN36" i="23" a="1"/>
  <c r="AN36" i="23" s="1"/>
  <c r="AM35" i="23" a="1"/>
  <c r="AM35" i="23" s="1"/>
  <c r="AN32" i="23" a="1"/>
  <c r="AN32" i="23" s="1"/>
  <c r="AM31" i="23" a="1"/>
  <c r="AM31" i="23" s="1"/>
  <c r="AN28" i="23" a="1"/>
  <c r="AN28" i="23" s="1"/>
  <c r="AM27" i="23" a="1"/>
  <c r="AM27" i="23" s="1"/>
  <c r="AN24" i="23" a="1"/>
  <c r="AN24" i="23" s="1"/>
  <c r="AM23" i="23" a="1"/>
  <c r="AM23" i="23" s="1"/>
  <c r="AN20" i="23" a="1"/>
  <c r="AN20" i="23" s="1"/>
  <c r="AM19" i="23" a="1"/>
  <c r="AM19" i="23" s="1"/>
  <c r="AN16" i="23" a="1"/>
  <c r="AN16" i="23" s="1"/>
  <c r="AM15" i="23" a="1"/>
  <c r="AM15" i="23" s="1"/>
  <c r="AN12" i="23" a="1"/>
  <c r="AN12" i="23" s="1"/>
  <c r="AM11" i="23" a="1"/>
  <c r="AM11" i="23" s="1"/>
  <c r="BC36" i="23" a="1"/>
  <c r="BC36" i="23" s="1"/>
  <c r="AN37" i="23" a="1"/>
  <c r="AN37" i="23" s="1"/>
  <c r="BC37" i="23" a="1"/>
  <c r="BC37" i="23" s="1"/>
  <c r="BB32" i="23" a="1"/>
  <c r="BB32" i="23" s="1"/>
  <c r="BC24" i="23" a="1"/>
  <c r="BC24" i="23" s="1"/>
  <c r="AN17" i="23" a="1"/>
  <c r="AN17" i="23" s="1"/>
  <c r="BB15" i="23" a="1"/>
  <c r="BB15" i="23" s="1"/>
  <c r="BC9" i="23" a="1"/>
  <c r="BC9" i="23" s="1"/>
  <c r="AM9" i="23" a="1"/>
  <c r="AM9" i="23" s="1"/>
  <c r="BB24" i="23" a="1"/>
  <c r="BB24" i="23" s="1"/>
  <c r="BC6" i="23" a="1"/>
  <c r="BC6" i="23" s="1"/>
  <c r="AN5" i="23" a="1"/>
  <c r="AN5" i="23" s="1"/>
  <c r="AN4" i="23" a="1"/>
  <c r="AN4" i="23" s="1"/>
  <c r="AN3" i="23" a="1"/>
  <c r="AN3" i="23" s="1"/>
  <c r="BB36" i="23" a="1"/>
  <c r="BB36" i="23" s="1"/>
  <c r="BC28" i="23" a="1"/>
  <c r="BC28" i="23" s="1"/>
  <c r="AN21" i="23" a="1"/>
  <c r="AN21" i="23" s="1"/>
  <c r="BC13" i="23" a="1"/>
  <c r="BC13" i="23" s="1"/>
  <c r="AN29" i="23" a="1"/>
  <c r="AN29" i="23" s="1"/>
  <c r="BB27" i="23" a="1"/>
  <c r="BB27" i="23" s="1"/>
  <c r="BC21" i="23" a="1"/>
  <c r="BC21" i="23" s="1"/>
  <c r="AM20" i="23" a="1"/>
  <c r="AM20" i="23" s="1"/>
  <c r="BB12" i="23" a="1"/>
  <c r="BB12" i="23" s="1"/>
  <c r="BC4" i="23" a="1"/>
  <c r="BC4" i="23" s="1"/>
  <c r="BC33" i="23" a="1"/>
  <c r="BC33" i="23" s="1"/>
  <c r="AM32" i="23" a="1"/>
  <c r="AM32" i="23" s="1"/>
  <c r="BC16" i="23" a="1"/>
  <c r="BC16" i="23" s="1"/>
  <c r="BC5" i="23" a="1"/>
  <c r="BC5" i="23" s="1"/>
  <c r="BB19" i="23" a="1"/>
  <c r="BB19" i="23" s="1"/>
  <c r="AM12" i="23" a="1"/>
  <c r="AM12" i="23" s="1"/>
  <c r="AN33" i="23" a="1"/>
  <c r="AN33" i="23" s="1"/>
  <c r="AM24" i="23" a="1"/>
  <c r="AM24" i="23" s="1"/>
  <c r="AN7" i="23" a="1"/>
  <c r="AN7" i="23" s="1"/>
  <c r="BB5" i="23" a="1"/>
  <c r="BB5" i="23" s="1"/>
  <c r="BC3" i="23" a="1"/>
  <c r="BC3" i="23" s="1"/>
  <c r="AM36" i="23" a="1"/>
  <c r="AM36" i="23" s="1"/>
  <c r="BC20" i="23" a="1"/>
  <c r="BC20" i="23" s="1"/>
  <c r="BB11" i="23" a="1"/>
  <c r="BB11" i="23" s="1"/>
  <c r="AN8" i="23" a="1"/>
  <c r="AN8" i="23" s="1"/>
  <c r="BB20" i="23" a="1"/>
  <c r="BB20" i="23" s="1"/>
  <c r="AM4" i="23" a="1"/>
  <c r="AM4" i="23" s="1"/>
  <c r="BC8" i="23" a="1"/>
  <c r="BC8" i="23" s="1"/>
  <c r="BB7" i="23" a="1"/>
  <c r="BB7" i="23" s="1"/>
  <c r="AN13" i="23" a="1"/>
  <c r="AN13" i="23" s="1"/>
  <c r="BB6" i="23" a="1"/>
  <c r="BB6" i="23" s="1"/>
  <c r="AM5" i="23" a="1"/>
  <c r="AM5" i="23" s="1"/>
  <c r="BC32" i="23" a="1"/>
  <c r="BC32" i="23" s="1"/>
  <c r="BB23" i="23" a="1"/>
  <c r="BB23" i="23" s="1"/>
  <c r="BC17" i="23" a="1"/>
  <c r="BC17" i="23" s="1"/>
  <c r="AN9" i="23" a="1"/>
  <c r="AN9" i="23" s="1"/>
  <c r="AM8" i="23" a="1"/>
  <c r="AM8" i="23" s="1"/>
  <c r="AM6" i="23" a="1"/>
  <c r="AM6" i="23" s="1"/>
  <c r="BB3" i="23" a="1"/>
  <c r="BB3" i="23" s="1"/>
  <c r="BC29" i="23" a="1"/>
  <c r="BC29" i="23" s="1"/>
  <c r="BB31" i="23" a="1"/>
  <c r="BB31" i="23" s="1"/>
  <c r="BC25" i="23" a="1"/>
  <c r="BC25" i="23" s="1"/>
  <c r="BB16" i="23" a="1"/>
  <c r="BB16" i="23" s="1"/>
  <c r="AM3" i="23" a="1"/>
  <c r="AM3" i="23" s="1"/>
  <c r="AM16" i="23" a="1"/>
  <c r="AM16" i="23" s="1"/>
  <c r="AM28" i="23" a="1"/>
  <c r="AM28" i="23" s="1"/>
  <c r="BC12" i="23" a="1"/>
  <c r="BC12" i="23" s="1"/>
  <c r="BB35" i="23" a="1"/>
  <c r="BB35" i="23" s="1"/>
  <c r="BB28" i="23" a="1"/>
  <c r="BB28" i="23" s="1"/>
  <c r="AN25" i="23" a="1"/>
  <c r="AN25" i="23" s="1"/>
  <c r="M3" i="23"/>
  <c r="E3" i="23" s="1"/>
  <c r="M9" i="23"/>
  <c r="O3" i="23"/>
  <c r="G3" i="23" s="1"/>
  <c r="P7" i="23"/>
  <c r="N5" i="23"/>
  <c r="O9" i="23"/>
  <c r="L7" i="23"/>
  <c r="O4" i="23"/>
  <c r="Q3" i="23"/>
  <c r="I3" i="23" s="1"/>
  <c r="L6" i="23"/>
  <c r="M4" i="23"/>
  <c r="Q9" i="23"/>
  <c r="P4" i="23"/>
  <c r="M7" i="23"/>
  <c r="K7" i="23"/>
  <c r="Q4" i="23"/>
  <c r="K9" i="23"/>
  <c r="M5" i="23"/>
  <c r="P8" i="23"/>
  <c r="L4" i="23"/>
  <c r="P3" i="23"/>
  <c r="H3" i="23" s="1"/>
  <c r="Q6" i="23"/>
  <c r="X6" i="22"/>
  <c r="H6" i="22"/>
  <c r="K5" i="22"/>
  <c r="O4" i="22"/>
  <c r="AN38" i="22" a="1"/>
  <c r="AN38" i="22" s="1"/>
  <c r="AM37" i="22" a="1"/>
  <c r="AM37" i="22" s="1"/>
  <c r="AN34" i="22" a="1"/>
  <c r="AN34" i="22" s="1"/>
  <c r="AM33" i="22" a="1"/>
  <c r="AM33" i="22" s="1"/>
  <c r="AN30" i="22" a="1"/>
  <c r="AN30" i="22" s="1"/>
  <c r="AM29" i="22" a="1"/>
  <c r="AM29" i="22" s="1"/>
  <c r="AN26" i="22" a="1"/>
  <c r="AN26" i="22" s="1"/>
  <c r="AM25" i="22" a="1"/>
  <c r="AM25" i="22" s="1"/>
  <c r="AN22" i="22" a="1"/>
  <c r="AN22" i="22" s="1"/>
  <c r="AM21" i="22" a="1"/>
  <c r="AM21" i="22" s="1"/>
  <c r="AN18" i="22" a="1"/>
  <c r="AN18" i="22" s="1"/>
  <c r="AM17" i="22" a="1"/>
  <c r="AM17" i="22" s="1"/>
  <c r="AN14" i="22" a="1"/>
  <c r="AN14" i="22" s="1"/>
  <c r="AM13" i="22" a="1"/>
  <c r="AM13" i="22" s="1"/>
  <c r="AN10" i="22" a="1"/>
  <c r="AN10" i="22" s="1"/>
  <c r="BC38" i="22" a="1"/>
  <c r="BC38" i="22" s="1"/>
  <c r="BB37" i="22" a="1"/>
  <c r="BB37" i="22" s="1"/>
  <c r="BC34" i="22" a="1"/>
  <c r="BC34" i="22" s="1"/>
  <c r="BB33" i="22" a="1"/>
  <c r="BB33" i="22" s="1"/>
  <c r="BC30" i="22" a="1"/>
  <c r="BC30" i="22" s="1"/>
  <c r="BB29" i="22" a="1"/>
  <c r="BB29" i="22" s="1"/>
  <c r="BC26" i="22" a="1"/>
  <c r="BC26" i="22" s="1"/>
  <c r="BB25" i="22" a="1"/>
  <c r="BB25" i="22" s="1"/>
  <c r="BC22" i="22" a="1"/>
  <c r="BC22" i="22" s="1"/>
  <c r="BB21" i="22" a="1"/>
  <c r="BB21" i="22" s="1"/>
  <c r="BC18" i="22" a="1"/>
  <c r="BC18" i="22" s="1"/>
  <c r="BB17" i="22" a="1"/>
  <c r="BB17" i="22" s="1"/>
  <c r="BC14" i="22" a="1"/>
  <c r="BC14" i="22" s="1"/>
  <c r="BB13" i="22" a="1"/>
  <c r="BB13" i="22" s="1"/>
  <c r="BC10" i="22" a="1"/>
  <c r="BC10" i="22" s="1"/>
  <c r="BB9" i="22" a="1"/>
  <c r="BB9" i="22" s="1"/>
  <c r="AM38" i="22" a="1"/>
  <c r="AM38" i="22" s="1"/>
  <c r="AN35" i="22" a="1"/>
  <c r="AN35" i="22" s="1"/>
  <c r="AM34" i="22" a="1"/>
  <c r="AM34" i="22" s="1"/>
  <c r="AN31" i="22" a="1"/>
  <c r="AN31" i="22" s="1"/>
  <c r="AM30" i="22" a="1"/>
  <c r="AM30" i="22" s="1"/>
  <c r="AN27" i="22" a="1"/>
  <c r="AN27" i="22" s="1"/>
  <c r="AM26" i="22" a="1"/>
  <c r="AM26" i="22" s="1"/>
  <c r="AN23" i="22" a="1"/>
  <c r="AN23" i="22" s="1"/>
  <c r="AM22" i="22" a="1"/>
  <c r="AM22" i="22" s="1"/>
  <c r="AN19" i="22" a="1"/>
  <c r="AN19" i="22" s="1"/>
  <c r="AM18" i="22" a="1"/>
  <c r="AM18" i="22" s="1"/>
  <c r="AN15" i="22" a="1"/>
  <c r="AN15" i="22" s="1"/>
  <c r="AM14" i="22" a="1"/>
  <c r="AM14" i="22" s="1"/>
  <c r="AN11" i="22" a="1"/>
  <c r="AN11" i="22" s="1"/>
  <c r="AM10" i="22" a="1"/>
  <c r="AM10" i="22" s="1"/>
  <c r="BB38" i="22" a="1"/>
  <c r="BB38" i="22" s="1"/>
  <c r="BC35" i="22" a="1"/>
  <c r="BC35" i="22" s="1"/>
  <c r="BB34" i="22" a="1"/>
  <c r="BB34" i="22" s="1"/>
  <c r="BC31" i="22" a="1"/>
  <c r="BC31" i="22" s="1"/>
  <c r="BB30" i="22" a="1"/>
  <c r="BB30" i="22" s="1"/>
  <c r="BC27" i="22" a="1"/>
  <c r="BC27" i="22" s="1"/>
  <c r="BB26" i="22" a="1"/>
  <c r="BB26" i="22" s="1"/>
  <c r="BC23" i="22" a="1"/>
  <c r="BC23" i="22" s="1"/>
  <c r="BB22" i="22" a="1"/>
  <c r="BB22" i="22" s="1"/>
  <c r="BC19" i="22" a="1"/>
  <c r="BC19" i="22" s="1"/>
  <c r="BB18" i="22" a="1"/>
  <c r="BB18" i="22" s="1"/>
  <c r="AN36" i="22" a="1"/>
  <c r="AN36" i="22" s="1"/>
  <c r="AM35" i="22" a="1"/>
  <c r="AM35" i="22" s="1"/>
  <c r="AN32" i="22" a="1"/>
  <c r="AN32" i="22" s="1"/>
  <c r="AM31" i="22" a="1"/>
  <c r="AM31" i="22" s="1"/>
  <c r="AN28" i="22" a="1"/>
  <c r="AN28" i="22" s="1"/>
  <c r="AM27" i="22" a="1"/>
  <c r="AM27" i="22" s="1"/>
  <c r="AN24" i="22" a="1"/>
  <c r="AN24" i="22" s="1"/>
  <c r="AM23" i="22" a="1"/>
  <c r="AM23" i="22" s="1"/>
  <c r="AN20" i="22" a="1"/>
  <c r="AN20" i="22" s="1"/>
  <c r="AM19" i="22" a="1"/>
  <c r="AM19" i="22" s="1"/>
  <c r="AN16" i="22" a="1"/>
  <c r="AN16" i="22" s="1"/>
  <c r="AM15" i="22" a="1"/>
  <c r="AM15" i="22" s="1"/>
  <c r="AN12" i="22" a="1"/>
  <c r="AN12" i="22" s="1"/>
  <c r="BC36" i="22" a="1"/>
  <c r="BC36" i="22" s="1"/>
  <c r="AN33" i="22" a="1"/>
  <c r="AN33" i="22" s="1"/>
  <c r="BB31" i="22" a="1"/>
  <c r="BB31" i="22" s="1"/>
  <c r="BC25" i="22" a="1"/>
  <c r="BC25" i="22" s="1"/>
  <c r="AM24" i="22" a="1"/>
  <c r="AM24" i="22" s="1"/>
  <c r="BC15" i="22" a="1"/>
  <c r="BC15" i="22" s="1"/>
  <c r="BB14" i="22" a="1"/>
  <c r="BB14" i="22" s="1"/>
  <c r="AM9" i="22" a="1"/>
  <c r="AM9" i="22" s="1"/>
  <c r="BC8" i="22" a="1"/>
  <c r="BC8" i="22" s="1"/>
  <c r="AN7" i="22" a="1"/>
  <c r="AN7" i="22" s="1"/>
  <c r="AM36" i="22" a="1"/>
  <c r="AM36" i="22" s="1"/>
  <c r="BB28" i="22" a="1"/>
  <c r="BB28" i="22" s="1"/>
  <c r="BC20" i="22" a="1"/>
  <c r="BC20" i="22" s="1"/>
  <c r="BC16" i="22" a="1"/>
  <c r="BC16" i="22" s="1"/>
  <c r="BB15" i="22" a="1"/>
  <c r="BB15" i="22" s="1"/>
  <c r="AM11" i="22" a="1"/>
  <c r="AM11" i="22" s="1"/>
  <c r="BB8" i="22" a="1"/>
  <c r="BB8" i="22" s="1"/>
  <c r="AM7" i="22" a="1"/>
  <c r="AM7" i="22" s="1"/>
  <c r="BC5" i="22" a="1"/>
  <c r="BC5" i="22" s="1"/>
  <c r="AN4" i="22" a="1"/>
  <c r="AN4" i="22" s="1"/>
  <c r="AN3" i="22" a="1"/>
  <c r="AN3" i="22" s="1"/>
  <c r="BC32" i="22" a="1"/>
  <c r="BC32" i="22" s="1"/>
  <c r="AN25" i="22" a="1"/>
  <c r="AN25" i="22" s="1"/>
  <c r="BB23" i="22" a="1"/>
  <c r="BB23" i="22" s="1"/>
  <c r="AN13" i="22" a="1"/>
  <c r="AN13" i="22" s="1"/>
  <c r="AM12" i="22" a="1"/>
  <c r="AM12" i="22" s="1"/>
  <c r="BB5" i="22" a="1"/>
  <c r="BB5" i="22" s="1"/>
  <c r="AM4" i="22" a="1"/>
  <c r="AM4" i="22" s="1"/>
  <c r="BB10" i="22" a="1"/>
  <c r="BB10" i="22" s="1"/>
  <c r="BC7" i="22" a="1"/>
  <c r="BC7" i="22" s="1"/>
  <c r="BB6" i="22" a="1"/>
  <c r="BB6" i="22" s="1"/>
  <c r="BB3" i="22" a="1"/>
  <c r="BB3" i="22" s="1"/>
  <c r="BC33" i="22" a="1"/>
  <c r="BC33" i="22" s="1"/>
  <c r="BC9" i="22" a="1"/>
  <c r="BC9" i="22" s="1"/>
  <c r="BB36" i="22" a="1"/>
  <c r="BB36" i="22" s="1"/>
  <c r="BC28" i="22" a="1"/>
  <c r="BC28" i="22" s="1"/>
  <c r="BC37" i="22" a="1"/>
  <c r="BC37" i="22" s="1"/>
  <c r="BB35" i="22" a="1"/>
  <c r="BB35" i="22" s="1"/>
  <c r="BC29" i="22" a="1"/>
  <c r="BC29" i="22" s="1"/>
  <c r="AM28" i="22" a="1"/>
  <c r="AM28" i="22" s="1"/>
  <c r="BB20" i="22" a="1"/>
  <c r="BB20" i="22" s="1"/>
  <c r="BC17" i="22" a="1"/>
  <c r="BC17" i="22" s="1"/>
  <c r="BB16" i="22" a="1"/>
  <c r="BB16" i="22" s="1"/>
  <c r="AN8" i="22" a="1"/>
  <c r="AN8" i="22" s="1"/>
  <c r="BC6" i="22" a="1"/>
  <c r="BC6" i="22" s="1"/>
  <c r="AN5" i="22" a="1"/>
  <c r="AN5" i="22" s="1"/>
  <c r="BC3" i="22" a="1"/>
  <c r="BC3" i="22" s="1"/>
  <c r="AM3" i="22" a="1"/>
  <c r="AM3" i="22" s="1"/>
  <c r="AM20" i="22" a="1"/>
  <c r="AM20" i="22" s="1"/>
  <c r="AN6" i="22" a="1"/>
  <c r="AN6" i="22" s="1"/>
  <c r="BB24" i="22" a="1"/>
  <c r="BB24" i="22" s="1"/>
  <c r="AN17" i="22" a="1"/>
  <c r="AN17" i="22" s="1"/>
  <c r="AN9" i="22" a="1"/>
  <c r="AN9" i="22" s="1"/>
  <c r="BC4" i="22" a="1"/>
  <c r="BC4" i="22" s="1"/>
  <c r="AN21" i="22" a="1"/>
  <c r="AN21" i="22" s="1"/>
  <c r="AN37" i="22" a="1"/>
  <c r="AN37" i="22" s="1"/>
  <c r="BB32" i="22" a="1"/>
  <c r="BB32" i="22" s="1"/>
  <c r="BC24" i="22" a="1"/>
  <c r="BC24" i="22" s="1"/>
  <c r="BC11" i="22" a="1"/>
  <c r="BC11" i="22" s="1"/>
  <c r="AM8" i="22" a="1"/>
  <c r="AM8" i="22" s="1"/>
  <c r="AM5" i="22" a="1"/>
  <c r="AM5" i="22" s="1"/>
  <c r="AN29" i="22" a="1"/>
  <c r="AN29" i="22" s="1"/>
  <c r="BB27" i="22" a="1"/>
  <c r="BB27" i="22" s="1"/>
  <c r="BC21" i="22" a="1"/>
  <c r="BC21" i="22" s="1"/>
  <c r="BC12" i="22" a="1"/>
  <c r="BC12" i="22" s="1"/>
  <c r="BB11" i="22" a="1"/>
  <c r="BB11" i="22" s="1"/>
  <c r="AM32" i="22" a="1"/>
  <c r="AM32" i="22" s="1"/>
  <c r="AM16" i="22" a="1"/>
  <c r="AM16" i="22" s="1"/>
  <c r="BB19" i="22" a="1"/>
  <c r="BB19" i="22" s="1"/>
  <c r="BC13" i="22" a="1"/>
  <c r="BC13" i="22" s="1"/>
  <c r="BB12" i="22" a="1"/>
  <c r="BB12" i="22" s="1"/>
  <c r="AM6" i="22" a="1"/>
  <c r="AM6" i="22" s="1"/>
  <c r="BB4" i="22" a="1"/>
  <c r="BB4" i="22" s="1"/>
  <c r="BB7" i="22" a="1"/>
  <c r="BB7" i="22" s="1"/>
  <c r="K9" i="22"/>
  <c r="L6" i="22"/>
  <c r="P5" i="22"/>
  <c r="L5" i="22"/>
  <c r="Q4" i="22"/>
  <c r="N8" i="22"/>
  <c r="K7" i="22"/>
  <c r="Q5" i="22"/>
  <c r="K6" i="22"/>
  <c r="P9" i="22"/>
  <c r="N7" i="22"/>
  <c r="O6" i="22"/>
  <c r="Q9" i="22"/>
  <c r="L3" i="22"/>
  <c r="D3" i="22" s="1"/>
  <c r="P4" i="22"/>
  <c r="P7" i="22"/>
  <c r="N6" i="22"/>
  <c r="N9" i="22"/>
  <c r="K8" i="22"/>
  <c r="O8" i="22"/>
  <c r="O7" i="22"/>
  <c r="O3" i="22"/>
  <c r="G3" i="22" s="1"/>
  <c r="L8" i="22"/>
  <c r="P3" i="22"/>
  <c r="H3" i="22" s="1"/>
  <c r="N5" i="22"/>
  <c r="M5" i="22"/>
  <c r="N3" i="22"/>
  <c r="F3" i="22" s="1"/>
  <c r="M4" i="22"/>
  <c r="L7" i="22"/>
  <c r="Q6" i="22"/>
  <c r="O5" i="22"/>
  <c r="O9" i="22"/>
  <c r="M7" i="22"/>
  <c r="L4" i="22"/>
  <c r="Q8" i="22"/>
  <c r="M9" i="22"/>
  <c r="M8" i="22"/>
  <c r="M3" i="22"/>
  <c r="E3" i="22" s="1"/>
  <c r="L9" i="22"/>
  <c r="M6" i="22"/>
  <c r="N4" i="22"/>
  <c r="Q7" i="22"/>
  <c r="K3" i="22"/>
  <c r="C3" i="22" s="1"/>
  <c r="Q3" i="22"/>
  <c r="I3" i="22" s="1"/>
  <c r="K4" i="22"/>
  <c r="P8" i="22"/>
  <c r="X6" i="21"/>
  <c r="H6" i="21"/>
  <c r="M3" i="21"/>
  <c r="E3" i="21" s="1"/>
  <c r="N3" i="21"/>
  <c r="F3" i="21" s="1"/>
  <c r="L4" i="21"/>
  <c r="O4" i="21"/>
  <c r="K3" i="21"/>
  <c r="C3" i="21" s="1"/>
  <c r="K8" i="21"/>
  <c r="M5" i="21"/>
  <c r="AN38" i="21" a="1"/>
  <c r="AN38" i="21" s="1"/>
  <c r="AM37" i="21" a="1"/>
  <c r="AM37" i="21" s="1"/>
  <c r="AN34" i="21" a="1"/>
  <c r="AN34" i="21" s="1"/>
  <c r="AM33" i="21" a="1"/>
  <c r="AM33" i="21" s="1"/>
  <c r="AN30" i="21" a="1"/>
  <c r="AN30" i="21" s="1"/>
  <c r="AM29" i="21" a="1"/>
  <c r="AM29" i="21" s="1"/>
  <c r="AN26" i="21" a="1"/>
  <c r="AN26" i="21" s="1"/>
  <c r="AM25" i="21" a="1"/>
  <c r="AM25" i="21" s="1"/>
  <c r="AN22" i="21" a="1"/>
  <c r="AN22" i="21" s="1"/>
  <c r="AM21" i="21" a="1"/>
  <c r="AM21" i="21" s="1"/>
  <c r="AN18" i="21" a="1"/>
  <c r="AN18" i="21" s="1"/>
  <c r="AM17" i="21" a="1"/>
  <c r="AM17" i="21" s="1"/>
  <c r="AN14" i="21" a="1"/>
  <c r="AN14" i="21" s="1"/>
  <c r="AM13" i="21" a="1"/>
  <c r="AM13" i="21" s="1"/>
  <c r="AN10" i="21" a="1"/>
  <c r="AN10" i="21" s="1"/>
  <c r="BC38" i="21" a="1"/>
  <c r="BC38" i="21" s="1"/>
  <c r="BB37" i="21" a="1"/>
  <c r="BB37" i="21" s="1"/>
  <c r="BC34" i="21" a="1"/>
  <c r="BC34" i="21" s="1"/>
  <c r="BB33" i="21" a="1"/>
  <c r="BB33" i="21" s="1"/>
  <c r="BC30" i="21" a="1"/>
  <c r="BC30" i="21" s="1"/>
  <c r="BB29" i="21" a="1"/>
  <c r="BB29" i="21" s="1"/>
  <c r="BC26" i="21" a="1"/>
  <c r="BC26" i="21" s="1"/>
  <c r="BB25" i="21" a="1"/>
  <c r="BB25" i="21" s="1"/>
  <c r="BC22" i="21" a="1"/>
  <c r="BC22" i="21" s="1"/>
  <c r="BB21" i="21" a="1"/>
  <c r="BB21" i="21" s="1"/>
  <c r="BC18" i="21" a="1"/>
  <c r="BC18" i="21" s="1"/>
  <c r="BB17" i="21" a="1"/>
  <c r="BB17" i="21" s="1"/>
  <c r="BC14" i="21" a="1"/>
  <c r="BC14" i="21" s="1"/>
  <c r="BB13" i="21" a="1"/>
  <c r="BB13" i="21" s="1"/>
  <c r="BC10" i="21" a="1"/>
  <c r="BC10" i="21" s="1"/>
  <c r="BB9" i="21" a="1"/>
  <c r="BB9" i="21" s="1"/>
  <c r="BC8" i="21" a="1"/>
  <c r="BC8" i="21" s="1"/>
  <c r="AM8" i="21" a="1"/>
  <c r="AM8" i="21" s="1"/>
  <c r="AN7" i="21" a="1"/>
  <c r="AN7" i="21" s="1"/>
  <c r="BB5" i="21" a="1"/>
  <c r="BB5" i="21" s="1"/>
  <c r="BC4" i="21" a="1"/>
  <c r="BC4" i="21" s="1"/>
  <c r="AM4" i="21" a="1"/>
  <c r="AM4" i="21" s="1"/>
  <c r="AM38" i="21" a="1"/>
  <c r="AM38" i="21" s="1"/>
  <c r="AN35" i="21" a="1"/>
  <c r="AN35" i="21" s="1"/>
  <c r="AM34" i="21" a="1"/>
  <c r="AM34" i="21" s="1"/>
  <c r="AN31" i="21" a="1"/>
  <c r="AN31" i="21" s="1"/>
  <c r="AM30" i="21" a="1"/>
  <c r="AM30" i="21" s="1"/>
  <c r="AN27" i="21" a="1"/>
  <c r="AN27" i="21" s="1"/>
  <c r="AM26" i="21" a="1"/>
  <c r="AM26" i="21" s="1"/>
  <c r="AN23" i="21" a="1"/>
  <c r="AN23" i="21" s="1"/>
  <c r="AM22" i="21" a="1"/>
  <c r="AM22" i="21" s="1"/>
  <c r="AN19" i="21" a="1"/>
  <c r="AN19" i="21" s="1"/>
  <c r="AM18" i="21" a="1"/>
  <c r="AM18" i="21" s="1"/>
  <c r="AN15" i="21" a="1"/>
  <c r="AN15" i="21" s="1"/>
  <c r="AM14" i="21" a="1"/>
  <c r="AM14" i="21" s="1"/>
  <c r="AN11" i="21" a="1"/>
  <c r="AN11" i="21" s="1"/>
  <c r="AM10" i="21" a="1"/>
  <c r="AM10" i="21" s="1"/>
  <c r="BB38" i="21" a="1"/>
  <c r="BB38" i="21" s="1"/>
  <c r="BC35" i="21" a="1"/>
  <c r="BC35" i="21" s="1"/>
  <c r="BB34" i="21" a="1"/>
  <c r="BB34" i="21" s="1"/>
  <c r="BC31" i="21" a="1"/>
  <c r="BC31" i="21" s="1"/>
  <c r="BB30" i="21" a="1"/>
  <c r="BB30" i="21" s="1"/>
  <c r="BC27" i="21" a="1"/>
  <c r="BC27" i="21" s="1"/>
  <c r="BB26" i="21" a="1"/>
  <c r="BB26" i="21" s="1"/>
  <c r="BC23" i="21" a="1"/>
  <c r="BC23" i="21" s="1"/>
  <c r="BB22" i="21" a="1"/>
  <c r="BB22" i="21" s="1"/>
  <c r="BC19" i="21" a="1"/>
  <c r="BC19" i="21" s="1"/>
  <c r="BB18" i="21" a="1"/>
  <c r="BB18" i="21" s="1"/>
  <c r="BC15" i="21" a="1"/>
  <c r="BC15" i="21" s="1"/>
  <c r="BB14" i="21" a="1"/>
  <c r="BB14" i="21" s="1"/>
  <c r="BC11" i="21" a="1"/>
  <c r="BC11" i="21" s="1"/>
  <c r="BB10" i="21" a="1"/>
  <c r="BB10" i="21" s="1"/>
  <c r="AN36" i="21" a="1"/>
  <c r="AN36" i="21" s="1"/>
  <c r="AM35" i="21" a="1"/>
  <c r="AM35" i="21" s="1"/>
  <c r="AN32" i="21" a="1"/>
  <c r="AN32" i="21" s="1"/>
  <c r="AM31" i="21" a="1"/>
  <c r="AM31" i="21" s="1"/>
  <c r="AN28" i="21" a="1"/>
  <c r="AN28" i="21" s="1"/>
  <c r="AM27" i="21" a="1"/>
  <c r="AM27" i="21" s="1"/>
  <c r="AN24" i="21" a="1"/>
  <c r="AN24" i="21" s="1"/>
  <c r="AM23" i="21" a="1"/>
  <c r="AM23" i="21" s="1"/>
  <c r="AN20" i="21" a="1"/>
  <c r="AN20" i="21" s="1"/>
  <c r="AM19" i="21" a="1"/>
  <c r="AM19" i="21" s="1"/>
  <c r="AN16" i="21" a="1"/>
  <c r="AN16" i="21" s="1"/>
  <c r="AM15" i="21" a="1"/>
  <c r="AM15" i="21" s="1"/>
  <c r="AN12" i="21" a="1"/>
  <c r="AN12" i="21" s="1"/>
  <c r="AM11" i="21" a="1"/>
  <c r="AM11" i="21" s="1"/>
  <c r="AN37" i="21" a="1"/>
  <c r="AN37" i="21" s="1"/>
  <c r="BC32" i="21" a="1"/>
  <c r="BC32" i="21" s="1"/>
  <c r="AN25" i="21" a="1"/>
  <c r="AN25" i="21" s="1"/>
  <c r="BB23" i="21" a="1"/>
  <c r="BB23" i="21" s="1"/>
  <c r="BC17" i="21" a="1"/>
  <c r="BC17" i="21" s="1"/>
  <c r="AM16" i="21" a="1"/>
  <c r="AM16" i="21" s="1"/>
  <c r="BB19" i="21" a="1"/>
  <c r="BB19" i="21" s="1"/>
  <c r="BC37" i="21" a="1"/>
  <c r="BC37" i="21" s="1"/>
  <c r="BB35" i="21" a="1"/>
  <c r="BB35" i="21" s="1"/>
  <c r="BC29" i="21" a="1"/>
  <c r="BC29" i="21" s="1"/>
  <c r="AM28" i="21" a="1"/>
  <c r="AM28" i="21" s="1"/>
  <c r="BB20" i="21" a="1"/>
  <c r="BB20" i="21" s="1"/>
  <c r="BC12" i="21" a="1"/>
  <c r="BC12" i="21" s="1"/>
  <c r="BB8" i="21" a="1"/>
  <c r="BB8" i="21" s="1"/>
  <c r="BB7" i="21" a="1"/>
  <c r="BB7" i="21" s="1"/>
  <c r="AM7" i="21" a="1"/>
  <c r="AM7" i="21" s="1"/>
  <c r="BB6" i="21" a="1"/>
  <c r="BB6" i="21" s="1"/>
  <c r="AM6" i="21" a="1"/>
  <c r="AM6" i="21" s="1"/>
  <c r="AM5" i="21" a="1"/>
  <c r="AM5" i="21" s="1"/>
  <c r="BB3" i="21" a="1"/>
  <c r="BB3" i="21" s="1"/>
  <c r="BB28" i="21" a="1"/>
  <c r="BB28" i="21" s="1"/>
  <c r="AN6" i="21" a="1"/>
  <c r="AN6" i="21" s="1"/>
  <c r="AM3" i="21" a="1"/>
  <c r="AM3" i="21" s="1"/>
  <c r="BB32" i="21" a="1"/>
  <c r="BB32" i="21" s="1"/>
  <c r="BC24" i="21" a="1"/>
  <c r="BC24" i="21" s="1"/>
  <c r="AN17" i="21" a="1"/>
  <c r="AN17" i="21" s="1"/>
  <c r="BB15" i="21" a="1"/>
  <c r="BB15" i="21" s="1"/>
  <c r="BC9" i="21" a="1"/>
  <c r="BC9" i="21" s="1"/>
  <c r="AN9" i="21" a="1"/>
  <c r="AN9" i="21" s="1"/>
  <c r="AN8" i="21" a="1"/>
  <c r="AN8" i="21" s="1"/>
  <c r="BC28" i="21" a="1"/>
  <c r="BC28" i="21" s="1"/>
  <c r="AM12" i="21" a="1"/>
  <c r="AM12" i="21" s="1"/>
  <c r="AN13" i="21" a="1"/>
  <c r="AN13" i="21" s="1"/>
  <c r="BC3" i="21" a="1"/>
  <c r="BC3" i="21" s="1"/>
  <c r="BC36" i="21" a="1"/>
  <c r="BC36" i="21" s="1"/>
  <c r="AN29" i="21" a="1"/>
  <c r="AN29" i="21" s="1"/>
  <c r="BB27" i="21" a="1"/>
  <c r="BB27" i="21" s="1"/>
  <c r="BC21" i="21" a="1"/>
  <c r="BC21" i="21" s="1"/>
  <c r="AM20" i="21" a="1"/>
  <c r="AM20" i="21" s="1"/>
  <c r="BB12" i="21" a="1"/>
  <c r="BB12" i="21" s="1"/>
  <c r="BB4" i="21" a="1"/>
  <c r="BB4" i="21" s="1"/>
  <c r="AN3" i="21" a="1"/>
  <c r="AN3" i="21" s="1"/>
  <c r="AN5" i="21" a="1"/>
  <c r="AN5" i="21" s="1"/>
  <c r="BC33" i="21" a="1"/>
  <c r="BC33" i="21" s="1"/>
  <c r="AM32" i="21" a="1"/>
  <c r="AM32" i="21" s="1"/>
  <c r="BB24" i="21" a="1"/>
  <c r="BB24" i="21" s="1"/>
  <c r="BC16" i="21" a="1"/>
  <c r="BC16" i="21" s="1"/>
  <c r="AM9" i="21" a="1"/>
  <c r="AM9" i="21" s="1"/>
  <c r="AN4" i="21" a="1"/>
  <c r="AN4" i="21" s="1"/>
  <c r="AM36" i="21" a="1"/>
  <c r="AM36" i="21" s="1"/>
  <c r="BC5" i="21" a="1"/>
  <c r="BC5" i="21" s="1"/>
  <c r="BB36" i="21" a="1"/>
  <c r="BB36" i="21" s="1"/>
  <c r="AN21" i="21" a="1"/>
  <c r="AN21" i="21" s="1"/>
  <c r="BC13" i="21" a="1"/>
  <c r="BC13" i="21" s="1"/>
  <c r="BC20" i="21" a="1"/>
  <c r="BC20" i="21" s="1"/>
  <c r="BB11" i="21" a="1"/>
  <c r="BB11" i="21" s="1"/>
  <c r="BC6" i="21" a="1"/>
  <c r="BC6" i="21" s="1"/>
  <c r="AN33" i="21" a="1"/>
  <c r="AN33" i="21" s="1"/>
  <c r="BB31" i="21" a="1"/>
  <c r="BB31" i="21" s="1"/>
  <c r="BC25" i="21" a="1"/>
  <c r="BC25" i="21" s="1"/>
  <c r="AM24" i="21" a="1"/>
  <c r="AM24" i="21" s="1"/>
  <c r="BB16" i="21" a="1"/>
  <c r="BB16" i="21" s="1"/>
  <c r="BC7" i="21" a="1"/>
  <c r="BC7" i="21" s="1"/>
  <c r="K7" i="21"/>
  <c r="N7" i="21"/>
  <c r="M6" i="21"/>
  <c r="P3" i="21"/>
  <c r="H3" i="21" s="1"/>
  <c r="Q6" i="21"/>
  <c r="M8" i="21"/>
  <c r="Q4" i="21"/>
  <c r="O6" i="21"/>
  <c r="K9" i="21"/>
  <c r="Q7" i="21"/>
  <c r="L5" i="21"/>
  <c r="M9" i="21"/>
  <c r="P5" i="21"/>
  <c r="Q9" i="21"/>
  <c r="L8" i="21"/>
  <c r="P7" i="21"/>
  <c r="N4" i="21"/>
  <c r="N8" i="21"/>
  <c r="P9" i="21"/>
  <c r="O3" i="21"/>
  <c r="G3" i="21" s="1"/>
  <c r="L3" i="21"/>
  <c r="D3" i="21" s="1"/>
  <c r="Q8" i="21"/>
  <c r="L6" i="21"/>
  <c r="N5" i="21"/>
  <c r="N6" i="21"/>
  <c r="M7" i="21"/>
  <c r="M4" i="21"/>
  <c r="O7" i="21"/>
  <c r="Q3" i="21"/>
  <c r="I3" i="21" s="1"/>
  <c r="L9" i="21"/>
  <c r="O5" i="21"/>
  <c r="P8" i="21"/>
  <c r="O9" i="21"/>
  <c r="K5" i="21"/>
  <c r="O8" i="21"/>
  <c r="P4" i="21"/>
  <c r="K4" i="21"/>
  <c r="K6" i="21"/>
  <c r="N9" i="21"/>
  <c r="L7" i="21"/>
  <c r="Q5" i="21"/>
  <c r="X6" i="20"/>
  <c r="H6" i="20"/>
  <c r="K4" i="20"/>
  <c r="K5" i="20"/>
  <c r="O4" i="20"/>
  <c r="P7" i="20"/>
  <c r="O5" i="20"/>
  <c r="P5" i="20"/>
  <c r="M8" i="20"/>
  <c r="K6" i="20"/>
  <c r="N9" i="20"/>
  <c r="L5" i="20"/>
  <c r="O8" i="20"/>
  <c r="N5" i="20"/>
  <c r="K3" i="20"/>
  <c r="C3" i="20" s="1"/>
  <c r="Q8" i="20"/>
  <c r="P9" i="20"/>
  <c r="N7" i="20"/>
  <c r="M9" i="20"/>
  <c r="Q5" i="20"/>
  <c r="N6" i="20"/>
  <c r="K8" i="20"/>
  <c r="M7" i="20"/>
  <c r="N3" i="20"/>
  <c r="F3" i="20" s="1"/>
  <c r="L6" i="20"/>
  <c r="M5" i="20"/>
  <c r="P8" i="20"/>
  <c r="M6" i="20"/>
  <c r="L8" i="20"/>
  <c r="L9" i="20"/>
  <c r="P3" i="20"/>
  <c r="H3" i="20" s="1"/>
  <c r="Q9" i="20"/>
  <c r="Q6" i="20"/>
  <c r="AN38" i="20" a="1"/>
  <c r="AN38" i="20" s="1"/>
  <c r="AM37" i="20" a="1"/>
  <c r="AM37" i="20" s="1"/>
  <c r="AN34" i="20" a="1"/>
  <c r="AN34" i="20" s="1"/>
  <c r="AM33" i="20" a="1"/>
  <c r="AM33" i="20" s="1"/>
  <c r="AN30" i="20" a="1"/>
  <c r="AN30" i="20" s="1"/>
  <c r="AM29" i="20" a="1"/>
  <c r="AM29" i="20" s="1"/>
  <c r="AN26" i="20" a="1"/>
  <c r="AN26" i="20" s="1"/>
  <c r="AM25" i="20" a="1"/>
  <c r="AM25" i="20" s="1"/>
  <c r="AN22" i="20" a="1"/>
  <c r="AN22" i="20" s="1"/>
  <c r="AM21" i="20" a="1"/>
  <c r="AM21" i="20" s="1"/>
  <c r="AN18" i="20" a="1"/>
  <c r="AN18" i="20" s="1"/>
  <c r="AM17" i="20" a="1"/>
  <c r="AM17" i="20" s="1"/>
  <c r="AN14" i="20" a="1"/>
  <c r="AN14" i="20" s="1"/>
  <c r="AM13" i="20" a="1"/>
  <c r="AM13" i="20" s="1"/>
  <c r="AN10" i="20" a="1"/>
  <c r="AN10" i="20" s="1"/>
  <c r="BC38" i="20" a="1"/>
  <c r="BC38" i="20" s="1"/>
  <c r="BB37" i="20" a="1"/>
  <c r="BB37" i="20" s="1"/>
  <c r="BC34" i="20" a="1"/>
  <c r="BC34" i="20" s="1"/>
  <c r="BB33" i="20" a="1"/>
  <c r="BB33" i="20" s="1"/>
  <c r="BC30" i="20" a="1"/>
  <c r="BC30" i="20" s="1"/>
  <c r="BB29" i="20" a="1"/>
  <c r="BB29" i="20" s="1"/>
  <c r="BC26" i="20" a="1"/>
  <c r="BC26" i="20" s="1"/>
  <c r="BB25" i="20" a="1"/>
  <c r="BB25" i="20" s="1"/>
  <c r="BC22" i="20" a="1"/>
  <c r="BC22" i="20" s="1"/>
  <c r="BB21" i="20" a="1"/>
  <c r="BB21" i="20" s="1"/>
  <c r="BC18" i="20" a="1"/>
  <c r="BC18" i="20" s="1"/>
  <c r="BB17" i="20" a="1"/>
  <c r="BB17" i="20" s="1"/>
  <c r="BC14" i="20" a="1"/>
  <c r="BC14" i="20" s="1"/>
  <c r="BB13" i="20" a="1"/>
  <c r="BB13" i="20" s="1"/>
  <c r="BC10" i="20" a="1"/>
  <c r="BC10" i="20" s="1"/>
  <c r="BB9" i="20" a="1"/>
  <c r="BB9" i="20" s="1"/>
  <c r="AM38" i="20" a="1"/>
  <c r="AM38" i="20" s="1"/>
  <c r="AN35" i="20" a="1"/>
  <c r="AN35" i="20" s="1"/>
  <c r="AM34" i="20" a="1"/>
  <c r="AM34" i="20" s="1"/>
  <c r="AN31" i="20" a="1"/>
  <c r="AN31" i="20" s="1"/>
  <c r="AM30" i="20" a="1"/>
  <c r="AM30" i="20" s="1"/>
  <c r="AN27" i="20" a="1"/>
  <c r="AN27" i="20" s="1"/>
  <c r="AM26" i="20" a="1"/>
  <c r="AM26" i="20" s="1"/>
  <c r="AN23" i="20" a="1"/>
  <c r="AN23" i="20" s="1"/>
  <c r="AM22" i="20" a="1"/>
  <c r="AM22" i="20" s="1"/>
  <c r="AN19" i="20" a="1"/>
  <c r="AN19" i="20" s="1"/>
  <c r="AM18" i="20" a="1"/>
  <c r="AM18" i="20" s="1"/>
  <c r="AN15" i="20" a="1"/>
  <c r="AN15" i="20" s="1"/>
  <c r="AM14" i="20" a="1"/>
  <c r="AM14" i="20" s="1"/>
  <c r="AN11" i="20" a="1"/>
  <c r="AN11" i="20" s="1"/>
  <c r="AM10" i="20" a="1"/>
  <c r="AM10" i="20" s="1"/>
  <c r="BB38" i="20" a="1"/>
  <c r="BB38" i="20" s="1"/>
  <c r="BC35" i="20" a="1"/>
  <c r="BC35" i="20" s="1"/>
  <c r="BB34" i="20" a="1"/>
  <c r="BB34" i="20" s="1"/>
  <c r="BC31" i="20" a="1"/>
  <c r="BC31" i="20" s="1"/>
  <c r="BB30" i="20" a="1"/>
  <c r="BB30" i="20" s="1"/>
  <c r="BC27" i="20" a="1"/>
  <c r="BC27" i="20" s="1"/>
  <c r="BB26" i="20" a="1"/>
  <c r="BB26" i="20" s="1"/>
  <c r="BC23" i="20" a="1"/>
  <c r="BC23" i="20" s="1"/>
  <c r="BB22" i="20" a="1"/>
  <c r="BB22" i="20" s="1"/>
  <c r="BC19" i="20" a="1"/>
  <c r="BC19" i="20" s="1"/>
  <c r="BB18" i="20" a="1"/>
  <c r="BB18" i="20" s="1"/>
  <c r="BC15" i="20" a="1"/>
  <c r="BC15" i="20" s="1"/>
  <c r="BB14" i="20" a="1"/>
  <c r="BB14" i="20" s="1"/>
  <c r="BC11" i="20" a="1"/>
  <c r="BC11" i="20" s="1"/>
  <c r="BB10" i="20" a="1"/>
  <c r="BB10" i="20" s="1"/>
  <c r="BB8" i="20" a="1"/>
  <c r="BB8" i="20" s="1"/>
  <c r="BC7" i="20" a="1"/>
  <c r="BC7" i="20" s="1"/>
  <c r="AM7" i="20" a="1"/>
  <c r="AM7" i="20" s="1"/>
  <c r="AN6" i="20" a="1"/>
  <c r="AN6" i="20" s="1"/>
  <c r="BB4" i="20" a="1"/>
  <c r="BB4" i="20" s="1"/>
  <c r="AN36" i="20" a="1"/>
  <c r="AN36" i="20" s="1"/>
  <c r="AM35" i="20" a="1"/>
  <c r="AM35" i="20" s="1"/>
  <c r="AN32" i="20" a="1"/>
  <c r="AN32" i="20" s="1"/>
  <c r="AM31" i="20" a="1"/>
  <c r="AM31" i="20" s="1"/>
  <c r="AN28" i="20" a="1"/>
  <c r="AN28" i="20" s="1"/>
  <c r="AM27" i="20" a="1"/>
  <c r="AM27" i="20" s="1"/>
  <c r="AN24" i="20" a="1"/>
  <c r="AN24" i="20" s="1"/>
  <c r="AM23" i="20" a="1"/>
  <c r="AM23" i="20" s="1"/>
  <c r="AN20" i="20" a="1"/>
  <c r="AN20" i="20" s="1"/>
  <c r="AM19" i="20" a="1"/>
  <c r="AM19" i="20" s="1"/>
  <c r="AN16" i="20" a="1"/>
  <c r="AN16" i="20" s="1"/>
  <c r="AM15" i="20" a="1"/>
  <c r="AM15" i="20" s="1"/>
  <c r="AN12" i="20" a="1"/>
  <c r="AN12" i="20" s="1"/>
  <c r="AM11" i="20" a="1"/>
  <c r="AM11" i="20" s="1"/>
  <c r="BC36" i="20" a="1"/>
  <c r="BC36" i="20" s="1"/>
  <c r="BB35" i="20" a="1"/>
  <c r="BB35" i="20" s="1"/>
  <c r="AN37" i="20" a="1"/>
  <c r="AN37" i="20" s="1"/>
  <c r="AM36" i="20" a="1"/>
  <c r="AM36" i="20" s="1"/>
  <c r="BC28" i="20" a="1"/>
  <c r="BC28" i="20" s="1"/>
  <c r="AN21" i="20" a="1"/>
  <c r="AN21" i="20" s="1"/>
  <c r="BB19" i="20" a="1"/>
  <c r="BB19" i="20" s="1"/>
  <c r="BC13" i="20" a="1"/>
  <c r="BC13" i="20" s="1"/>
  <c r="AM12" i="20" a="1"/>
  <c r="AM12" i="20" s="1"/>
  <c r="AM8" i="20" a="1"/>
  <c r="AM8" i="20" s="1"/>
  <c r="AM4" i="20" a="1"/>
  <c r="AM4" i="20" s="1"/>
  <c r="BC3" i="20" a="1"/>
  <c r="BC3" i="20" s="1"/>
  <c r="AM3" i="20" a="1"/>
  <c r="AM3" i="20" s="1"/>
  <c r="BC25" i="20" a="1"/>
  <c r="BC25" i="20" s="1"/>
  <c r="AM24" i="20" a="1"/>
  <c r="AM24" i="20" s="1"/>
  <c r="BB16" i="20" a="1"/>
  <c r="BB16" i="20" s="1"/>
  <c r="AN9" i="20" a="1"/>
  <c r="AN9" i="20" s="1"/>
  <c r="BC37" i="20" a="1"/>
  <c r="BC37" i="20" s="1"/>
  <c r="AN33" i="20" a="1"/>
  <c r="AN33" i="20" s="1"/>
  <c r="BB31" i="20" a="1"/>
  <c r="BB31" i="20" s="1"/>
  <c r="BB28" i="20" a="1"/>
  <c r="BB28" i="20" s="1"/>
  <c r="BC20" i="20" a="1"/>
  <c r="BC20" i="20" s="1"/>
  <c r="AN13" i="20" a="1"/>
  <c r="AN13" i="20" s="1"/>
  <c r="BB11" i="20" a="1"/>
  <c r="BB11" i="20" s="1"/>
  <c r="BB3" i="20" a="1"/>
  <c r="BB3" i="20" s="1"/>
  <c r="BB36" i="20" a="1"/>
  <c r="BB36" i="20" s="1"/>
  <c r="BC32" i="20" a="1"/>
  <c r="BC32" i="20" s="1"/>
  <c r="AN25" i="20" a="1"/>
  <c r="AN25" i="20" s="1"/>
  <c r="BB23" i="20" a="1"/>
  <c r="BB23" i="20" s="1"/>
  <c r="BC17" i="20" a="1"/>
  <c r="BC17" i="20" s="1"/>
  <c r="AM16" i="20" a="1"/>
  <c r="AM16" i="20" s="1"/>
  <c r="AM9" i="20" a="1"/>
  <c r="AM9" i="20" s="1"/>
  <c r="BC29" i="20" a="1"/>
  <c r="BC29" i="20" s="1"/>
  <c r="AM28" i="20" a="1"/>
  <c r="AM28" i="20" s="1"/>
  <c r="BB20" i="20" a="1"/>
  <c r="BB20" i="20" s="1"/>
  <c r="BC12" i="20" a="1"/>
  <c r="BC12" i="20" s="1"/>
  <c r="BC6" i="20" a="1"/>
  <c r="BC6" i="20" s="1"/>
  <c r="BC5" i="20" a="1"/>
  <c r="BC5" i="20" s="1"/>
  <c r="AN5" i="20" a="1"/>
  <c r="AN5" i="20" s="1"/>
  <c r="BC4" i="20" a="1"/>
  <c r="BC4" i="20" s="1"/>
  <c r="BB32" i="20" a="1"/>
  <c r="BB32" i="20" s="1"/>
  <c r="BC24" i="20" a="1"/>
  <c r="BC24" i="20" s="1"/>
  <c r="AN17" i="20" a="1"/>
  <c r="AN17" i="20" s="1"/>
  <c r="BB15" i="20" a="1"/>
  <c r="BB15" i="20" s="1"/>
  <c r="BC9" i="20" a="1"/>
  <c r="BC9" i="20" s="1"/>
  <c r="BB5" i="20" a="1"/>
  <c r="BB5" i="20" s="1"/>
  <c r="AN3" i="20" a="1"/>
  <c r="AN3" i="20" s="1"/>
  <c r="AN29" i="20" a="1"/>
  <c r="AN29" i="20" s="1"/>
  <c r="BB27" i="20" a="1"/>
  <c r="BB27" i="20" s="1"/>
  <c r="BC21" i="20" a="1"/>
  <c r="BC21" i="20" s="1"/>
  <c r="AM20" i="20" a="1"/>
  <c r="AM20" i="20" s="1"/>
  <c r="BB12" i="20" a="1"/>
  <c r="BB12" i="20" s="1"/>
  <c r="BC8" i="20" a="1"/>
  <c r="BC8" i="20" s="1"/>
  <c r="BB7" i="20" a="1"/>
  <c r="BB7" i="20" s="1"/>
  <c r="AN7" i="20" a="1"/>
  <c r="AN7" i="20" s="1"/>
  <c r="BB6" i="20" a="1"/>
  <c r="BB6" i="20" s="1"/>
  <c r="AM6" i="20" a="1"/>
  <c r="AM6" i="20" s="1"/>
  <c r="AM5" i="20" a="1"/>
  <c r="AM5" i="20" s="1"/>
  <c r="AN4" i="20" a="1"/>
  <c r="AN4" i="20" s="1"/>
  <c r="BC33" i="20" a="1"/>
  <c r="BC33" i="20" s="1"/>
  <c r="AM32" i="20" a="1"/>
  <c r="AM32" i="20" s="1"/>
  <c r="BB24" i="20" a="1"/>
  <c r="BB24" i="20" s="1"/>
  <c r="BC16" i="20" a="1"/>
  <c r="BC16" i="20" s="1"/>
  <c r="AN8" i="20" a="1"/>
  <c r="AN8" i="20" s="1"/>
  <c r="O9" i="20"/>
  <c r="L7" i="20"/>
  <c r="O3" i="20"/>
  <c r="G3" i="20" s="1"/>
  <c r="O6" i="20"/>
  <c r="Q4" i="20"/>
  <c r="K9" i="20"/>
  <c r="M4" i="20"/>
  <c r="N8" i="20"/>
  <c r="N4" i="20"/>
  <c r="O7" i="20"/>
  <c r="Q3" i="20"/>
  <c r="I3" i="20" s="1"/>
  <c r="K7" i="20"/>
  <c r="M3" i="20"/>
  <c r="E3" i="20" s="1"/>
  <c r="L4" i="20"/>
  <c r="P4" i="20"/>
  <c r="Q7" i="20"/>
  <c r="L3" i="20"/>
  <c r="D3" i="20" s="1"/>
  <c r="X6" i="19"/>
  <c r="H6" i="19"/>
  <c r="N8" i="19"/>
  <c r="N9" i="19"/>
  <c r="O4" i="19"/>
  <c r="K4" i="19"/>
  <c r="O5" i="19"/>
  <c r="Q8" i="19"/>
  <c r="P9" i="19"/>
  <c r="P8" i="19"/>
  <c r="M5" i="19"/>
  <c r="M4" i="19"/>
  <c r="P5" i="19"/>
  <c r="Q9" i="19"/>
  <c r="N7" i="19"/>
  <c r="L9" i="19"/>
  <c r="Q6" i="19"/>
  <c r="K3" i="19"/>
  <c r="C3" i="19" s="1"/>
  <c r="N6" i="19"/>
  <c r="M7" i="19"/>
  <c r="L8" i="19"/>
  <c r="K5" i="19"/>
  <c r="L3" i="19"/>
  <c r="D3" i="19" s="1"/>
  <c r="O7" i="19"/>
  <c r="O3" i="19"/>
  <c r="G3" i="19" s="1"/>
  <c r="P4" i="19"/>
  <c r="O6" i="19"/>
  <c r="K9" i="19"/>
  <c r="L5" i="19"/>
  <c r="Q4" i="19"/>
  <c r="N5" i="19"/>
  <c r="L6" i="19"/>
  <c r="M6" i="19"/>
  <c r="Q7" i="19"/>
  <c r="M9" i="19"/>
  <c r="Q3" i="19"/>
  <c r="I3" i="19" s="1"/>
  <c r="P3" i="19"/>
  <c r="H3" i="19" s="1"/>
  <c r="O9" i="19"/>
  <c r="L7" i="19"/>
  <c r="Q5" i="19"/>
  <c r="O8" i="19"/>
  <c r="P7" i="19"/>
  <c r="N3" i="19"/>
  <c r="F3" i="19" s="1"/>
  <c r="M3" i="19"/>
  <c r="E3" i="19" s="1"/>
  <c r="K8" i="19"/>
  <c r="AN38" i="19" a="1"/>
  <c r="AN38" i="19" s="1"/>
  <c r="AM37" i="19" a="1"/>
  <c r="AM37" i="19" s="1"/>
  <c r="AN34" i="19" a="1"/>
  <c r="AN34" i="19" s="1"/>
  <c r="AM33" i="19" a="1"/>
  <c r="AM33" i="19" s="1"/>
  <c r="AN30" i="19" a="1"/>
  <c r="AN30" i="19" s="1"/>
  <c r="AM29" i="19" a="1"/>
  <c r="AM29" i="19" s="1"/>
  <c r="AN26" i="19" a="1"/>
  <c r="AN26" i="19" s="1"/>
  <c r="AM25" i="19" a="1"/>
  <c r="AM25" i="19" s="1"/>
  <c r="AN22" i="19" a="1"/>
  <c r="AN22" i="19" s="1"/>
  <c r="AM21" i="19" a="1"/>
  <c r="AM21" i="19" s="1"/>
  <c r="AN18" i="19" a="1"/>
  <c r="AN18" i="19" s="1"/>
  <c r="AM17" i="19" a="1"/>
  <c r="AM17" i="19" s="1"/>
  <c r="AN14" i="19" a="1"/>
  <c r="AN14" i="19" s="1"/>
  <c r="AM13" i="19" a="1"/>
  <c r="AM13" i="19" s="1"/>
  <c r="AN10" i="19" a="1"/>
  <c r="AN10" i="19" s="1"/>
  <c r="BC38" i="19" a="1"/>
  <c r="BC38" i="19" s="1"/>
  <c r="BB37" i="19" a="1"/>
  <c r="BB37" i="19" s="1"/>
  <c r="BC34" i="19" a="1"/>
  <c r="BC34" i="19" s="1"/>
  <c r="BB33" i="19" a="1"/>
  <c r="BB33" i="19" s="1"/>
  <c r="BC30" i="19" a="1"/>
  <c r="BC30" i="19" s="1"/>
  <c r="BB29" i="19" a="1"/>
  <c r="BB29" i="19" s="1"/>
  <c r="BC26" i="19" a="1"/>
  <c r="BC26" i="19" s="1"/>
  <c r="BB25" i="19" a="1"/>
  <c r="BB25" i="19" s="1"/>
  <c r="BC22" i="19" a="1"/>
  <c r="BC22" i="19" s="1"/>
  <c r="BB21" i="19" a="1"/>
  <c r="BB21" i="19" s="1"/>
  <c r="BC18" i="19" a="1"/>
  <c r="BC18" i="19" s="1"/>
  <c r="BB17" i="19" a="1"/>
  <c r="BB17" i="19" s="1"/>
  <c r="BC14" i="19" a="1"/>
  <c r="BC14" i="19" s="1"/>
  <c r="BB13" i="19" a="1"/>
  <c r="BB13" i="19" s="1"/>
  <c r="BC10" i="19" a="1"/>
  <c r="BC10" i="19" s="1"/>
  <c r="BB9" i="19" a="1"/>
  <c r="BB9" i="19" s="1"/>
  <c r="BC8" i="19" a="1"/>
  <c r="BC8" i="19" s="1"/>
  <c r="AM8" i="19" a="1"/>
  <c r="AM8" i="19" s="1"/>
  <c r="AN7" i="19" a="1"/>
  <c r="AN7" i="19" s="1"/>
  <c r="BB5" i="19" a="1"/>
  <c r="BB5" i="19" s="1"/>
  <c r="BC4" i="19" a="1"/>
  <c r="BC4" i="19" s="1"/>
  <c r="AM4" i="19" a="1"/>
  <c r="AM4" i="19" s="1"/>
  <c r="AM38" i="19" a="1"/>
  <c r="AM38" i="19" s="1"/>
  <c r="AN35" i="19" a="1"/>
  <c r="AN35" i="19" s="1"/>
  <c r="AM34" i="19" a="1"/>
  <c r="AM34" i="19" s="1"/>
  <c r="AN31" i="19" a="1"/>
  <c r="AN31" i="19" s="1"/>
  <c r="AM30" i="19" a="1"/>
  <c r="AM30" i="19" s="1"/>
  <c r="AN27" i="19" a="1"/>
  <c r="AN27" i="19" s="1"/>
  <c r="AM26" i="19" a="1"/>
  <c r="AM26" i="19" s="1"/>
  <c r="AN23" i="19" a="1"/>
  <c r="AN23" i="19" s="1"/>
  <c r="AM22" i="19" a="1"/>
  <c r="AM22" i="19" s="1"/>
  <c r="AN19" i="19" a="1"/>
  <c r="AN19" i="19" s="1"/>
  <c r="AM18" i="19" a="1"/>
  <c r="AM18" i="19" s="1"/>
  <c r="AN15" i="19" a="1"/>
  <c r="AN15" i="19" s="1"/>
  <c r="AM14" i="19" a="1"/>
  <c r="AM14" i="19" s="1"/>
  <c r="AN11" i="19" a="1"/>
  <c r="AN11" i="19" s="1"/>
  <c r="AM10" i="19" a="1"/>
  <c r="AM10" i="19" s="1"/>
  <c r="BB38" i="19" a="1"/>
  <c r="BB38" i="19" s="1"/>
  <c r="BC35" i="19" a="1"/>
  <c r="BC35" i="19" s="1"/>
  <c r="BB34" i="19" a="1"/>
  <c r="BB34" i="19" s="1"/>
  <c r="BC31" i="19" a="1"/>
  <c r="BC31" i="19" s="1"/>
  <c r="BB30" i="19" a="1"/>
  <c r="BB30" i="19" s="1"/>
  <c r="BC27" i="19" a="1"/>
  <c r="BC27" i="19" s="1"/>
  <c r="BB26" i="19" a="1"/>
  <c r="BB26" i="19" s="1"/>
  <c r="BC23" i="19" a="1"/>
  <c r="BC23" i="19" s="1"/>
  <c r="BB22" i="19" a="1"/>
  <c r="BB22" i="19" s="1"/>
  <c r="BC19" i="19" a="1"/>
  <c r="BC19" i="19" s="1"/>
  <c r="BB18" i="19" a="1"/>
  <c r="BB18" i="19" s="1"/>
  <c r="BC15" i="19" a="1"/>
  <c r="BC15" i="19" s="1"/>
  <c r="BB14" i="19" a="1"/>
  <c r="BB14" i="19" s="1"/>
  <c r="BC11" i="19" a="1"/>
  <c r="BC11" i="19" s="1"/>
  <c r="BB10" i="19" a="1"/>
  <c r="BB10" i="19" s="1"/>
  <c r="BB8" i="19" a="1"/>
  <c r="BB8" i="19" s="1"/>
  <c r="BC7" i="19" a="1"/>
  <c r="BC7" i="19" s="1"/>
  <c r="AM7" i="19" a="1"/>
  <c r="AM7" i="19" s="1"/>
  <c r="AN6" i="19" a="1"/>
  <c r="AN6" i="19" s="1"/>
  <c r="AN36" i="19" a="1"/>
  <c r="AN36" i="19" s="1"/>
  <c r="AM35" i="19" a="1"/>
  <c r="AM35" i="19" s="1"/>
  <c r="AN32" i="19" a="1"/>
  <c r="AN32" i="19" s="1"/>
  <c r="AM31" i="19" a="1"/>
  <c r="AM31" i="19" s="1"/>
  <c r="AN28" i="19" a="1"/>
  <c r="AN28" i="19" s="1"/>
  <c r="AM27" i="19" a="1"/>
  <c r="AM27" i="19" s="1"/>
  <c r="AN24" i="19" a="1"/>
  <c r="AN24" i="19" s="1"/>
  <c r="AM23" i="19" a="1"/>
  <c r="AM23" i="19" s="1"/>
  <c r="AN20" i="19" a="1"/>
  <c r="AN20" i="19" s="1"/>
  <c r="AM19" i="19" a="1"/>
  <c r="AM19" i="19" s="1"/>
  <c r="AN16" i="19" a="1"/>
  <c r="AN16" i="19" s="1"/>
  <c r="AM15" i="19" a="1"/>
  <c r="AM15" i="19" s="1"/>
  <c r="AN12" i="19" a="1"/>
  <c r="AN12" i="19" s="1"/>
  <c r="BC36" i="19" a="1"/>
  <c r="BC36" i="19" s="1"/>
  <c r="BB35" i="19" a="1"/>
  <c r="BB35" i="19" s="1"/>
  <c r="BC32" i="19" a="1"/>
  <c r="BC32" i="19" s="1"/>
  <c r="BB31" i="19" a="1"/>
  <c r="BB31" i="19" s="1"/>
  <c r="BC28" i="19" a="1"/>
  <c r="BC28" i="19" s="1"/>
  <c r="BB27" i="19" a="1"/>
  <c r="BB27" i="19" s="1"/>
  <c r="BC24" i="19" a="1"/>
  <c r="BC24" i="19" s="1"/>
  <c r="BB23" i="19" a="1"/>
  <c r="BB23" i="19" s="1"/>
  <c r="BC20" i="19" a="1"/>
  <c r="BC20" i="19" s="1"/>
  <c r="BB19" i="19" a="1"/>
  <c r="BB19" i="19" s="1"/>
  <c r="BC16" i="19" a="1"/>
  <c r="BC16" i="19" s="1"/>
  <c r="BB15" i="19" a="1"/>
  <c r="BB15" i="19" s="1"/>
  <c r="BC12" i="19" a="1"/>
  <c r="BC12" i="19" s="1"/>
  <c r="BB11" i="19" a="1"/>
  <c r="BB11" i="19" s="1"/>
  <c r="AM36" i="19" a="1"/>
  <c r="AM36" i="19" s="1"/>
  <c r="AN29" i="19" a="1"/>
  <c r="AN29" i="19" s="1"/>
  <c r="AM20" i="19" a="1"/>
  <c r="AM20" i="19" s="1"/>
  <c r="AN13" i="19" a="1"/>
  <c r="AN13" i="19" s="1"/>
  <c r="AM11" i="19" a="1"/>
  <c r="AM11" i="19" s="1"/>
  <c r="BB28" i="19" a="1"/>
  <c r="BB28" i="19" s="1"/>
  <c r="BC9" i="19" a="1"/>
  <c r="BC9" i="19" s="1"/>
  <c r="AN8" i="19" a="1"/>
  <c r="AN8" i="19" s="1"/>
  <c r="AM3" i="19" a="1"/>
  <c r="AM3" i="19" s="1"/>
  <c r="AM32" i="19" a="1"/>
  <c r="AM32" i="19" s="1"/>
  <c r="BB36" i="19" a="1"/>
  <c r="BB36" i="19" s="1"/>
  <c r="BC13" i="19" a="1"/>
  <c r="BC13" i="19" s="1"/>
  <c r="BC5" i="19" a="1"/>
  <c r="BC5" i="19" s="1"/>
  <c r="BC33" i="19" a="1"/>
  <c r="BC33" i="19" s="1"/>
  <c r="BB24" i="19" a="1"/>
  <c r="BB24" i="19" s="1"/>
  <c r="BC17" i="19" a="1"/>
  <c r="BC17" i="19" s="1"/>
  <c r="AN9" i="19" a="1"/>
  <c r="AN9" i="19" s="1"/>
  <c r="BC37" i="19" a="1"/>
  <c r="BC37" i="19" s="1"/>
  <c r="BC21" i="19" a="1"/>
  <c r="BC21" i="19" s="1"/>
  <c r="AM9" i="19" a="1"/>
  <c r="AM9" i="19" s="1"/>
  <c r="AN4" i="19" a="1"/>
  <c r="AN4" i="19" s="1"/>
  <c r="BB32" i="19" a="1"/>
  <c r="BB32" i="19" s="1"/>
  <c r="BB16" i="19" a="1"/>
  <c r="BB16" i="19" s="1"/>
  <c r="BB7" i="19" a="1"/>
  <c r="BB7" i="19" s="1"/>
  <c r="AN5" i="19" a="1"/>
  <c r="AN5" i="19" s="1"/>
  <c r="AM16" i="19" a="1"/>
  <c r="AM16" i="19" s="1"/>
  <c r="BB3" i="19" a="1"/>
  <c r="BB3" i="19" s="1"/>
  <c r="BB20" i="19" a="1"/>
  <c r="BB20" i="19" s="1"/>
  <c r="AM5" i="19" a="1"/>
  <c r="AM5" i="19" s="1"/>
  <c r="AN33" i="19" a="1"/>
  <c r="AN33" i="19" s="1"/>
  <c r="AM24" i="19" a="1"/>
  <c r="AM24" i="19" s="1"/>
  <c r="AN17" i="19" a="1"/>
  <c r="AN17" i="19" s="1"/>
  <c r="BB4" i="19" a="1"/>
  <c r="BB4" i="19" s="1"/>
  <c r="AN3" i="19" a="1"/>
  <c r="AN3" i="19" s="1"/>
  <c r="BB12" i="19" a="1"/>
  <c r="BB12" i="19" s="1"/>
  <c r="BC3" i="19" a="1"/>
  <c r="BC3" i="19" s="1"/>
  <c r="AM6" i="19" a="1"/>
  <c r="AM6" i="19" s="1"/>
  <c r="BC25" i="19" a="1"/>
  <c r="BC25" i="19" s="1"/>
  <c r="BC6" i="19" a="1"/>
  <c r="BC6" i="19" s="1"/>
  <c r="AN37" i="19" a="1"/>
  <c r="AN37" i="19" s="1"/>
  <c r="AM28" i="19" a="1"/>
  <c r="AM28" i="19" s="1"/>
  <c r="AN21" i="19" a="1"/>
  <c r="AN21" i="19" s="1"/>
  <c r="AM12" i="19" a="1"/>
  <c r="AM12" i="19" s="1"/>
  <c r="AN25" i="19" a="1"/>
  <c r="AN25" i="19" s="1"/>
  <c r="BC29" i="19" a="1"/>
  <c r="BC29" i="19" s="1"/>
  <c r="BB6" i="19" a="1"/>
  <c r="BB6" i="19" s="1"/>
  <c r="L4" i="19"/>
  <c r="K6" i="19"/>
  <c r="M8" i="19"/>
  <c r="N4" i="19"/>
  <c r="K7" i="19"/>
  <c r="X6" i="18"/>
  <c r="H6" i="18"/>
  <c r="AN38" i="18" a="1"/>
  <c r="AN38" i="18" s="1"/>
  <c r="AM37" i="18" a="1"/>
  <c r="AM37" i="18" s="1"/>
  <c r="AN34" i="18" a="1"/>
  <c r="AN34" i="18" s="1"/>
  <c r="AM33" i="18" a="1"/>
  <c r="AM33" i="18" s="1"/>
  <c r="AN30" i="18" a="1"/>
  <c r="AN30" i="18" s="1"/>
  <c r="AM29" i="18" a="1"/>
  <c r="AM29" i="18" s="1"/>
  <c r="AN26" i="18" a="1"/>
  <c r="AN26" i="18" s="1"/>
  <c r="AM25" i="18" a="1"/>
  <c r="AM25" i="18" s="1"/>
  <c r="AN22" i="18" a="1"/>
  <c r="AN22" i="18" s="1"/>
  <c r="AM21" i="18" a="1"/>
  <c r="AM21" i="18" s="1"/>
  <c r="AN18" i="18" a="1"/>
  <c r="AN18" i="18" s="1"/>
  <c r="AM17" i="18" a="1"/>
  <c r="AM17" i="18" s="1"/>
  <c r="AN14" i="18" a="1"/>
  <c r="AN14" i="18" s="1"/>
  <c r="AM13" i="18" a="1"/>
  <c r="AM13" i="18" s="1"/>
  <c r="AN10" i="18" a="1"/>
  <c r="AN10" i="18" s="1"/>
  <c r="BC38" i="18" a="1"/>
  <c r="BC38" i="18" s="1"/>
  <c r="BB37" i="18" a="1"/>
  <c r="BB37" i="18" s="1"/>
  <c r="BC34" i="18" a="1"/>
  <c r="BC34" i="18" s="1"/>
  <c r="BB33" i="18" a="1"/>
  <c r="BB33" i="18" s="1"/>
  <c r="BC30" i="18" a="1"/>
  <c r="BC30" i="18" s="1"/>
  <c r="BB29" i="18" a="1"/>
  <c r="BB29" i="18" s="1"/>
  <c r="BC26" i="18" a="1"/>
  <c r="BC26" i="18" s="1"/>
  <c r="BB25" i="18" a="1"/>
  <c r="BB25" i="18" s="1"/>
  <c r="BC22" i="18" a="1"/>
  <c r="BC22" i="18" s="1"/>
  <c r="BB21" i="18" a="1"/>
  <c r="BB21" i="18" s="1"/>
  <c r="BC18" i="18" a="1"/>
  <c r="BC18" i="18" s="1"/>
  <c r="BB17" i="18" a="1"/>
  <c r="BB17" i="18" s="1"/>
  <c r="BC14" i="18" a="1"/>
  <c r="BC14" i="18" s="1"/>
  <c r="BB13" i="18" a="1"/>
  <c r="BB13" i="18" s="1"/>
  <c r="AM38" i="18" a="1"/>
  <c r="AM38" i="18" s="1"/>
  <c r="AN35" i="18" a="1"/>
  <c r="AN35" i="18" s="1"/>
  <c r="AM34" i="18" a="1"/>
  <c r="AM34" i="18" s="1"/>
  <c r="AN31" i="18" a="1"/>
  <c r="AN31" i="18" s="1"/>
  <c r="AM30" i="18" a="1"/>
  <c r="AM30" i="18" s="1"/>
  <c r="AN27" i="18" a="1"/>
  <c r="AN27" i="18" s="1"/>
  <c r="AM26" i="18" a="1"/>
  <c r="AM26" i="18" s="1"/>
  <c r="AN23" i="18" a="1"/>
  <c r="AN23" i="18" s="1"/>
  <c r="AM22" i="18" a="1"/>
  <c r="AM22" i="18" s="1"/>
  <c r="AN19" i="18" a="1"/>
  <c r="AN19" i="18" s="1"/>
  <c r="AM18" i="18" a="1"/>
  <c r="AM18" i="18" s="1"/>
  <c r="AN15" i="18" a="1"/>
  <c r="AN15" i="18" s="1"/>
  <c r="AM14" i="18" a="1"/>
  <c r="AM14" i="18" s="1"/>
  <c r="AN11" i="18" a="1"/>
  <c r="AN11" i="18" s="1"/>
  <c r="AM10" i="18" a="1"/>
  <c r="AM10" i="18" s="1"/>
  <c r="BB38" i="18" a="1"/>
  <c r="BB38" i="18" s="1"/>
  <c r="BC35" i="18" a="1"/>
  <c r="BC35" i="18" s="1"/>
  <c r="BB34" i="18" a="1"/>
  <c r="BB34" i="18" s="1"/>
  <c r="BC31" i="18" a="1"/>
  <c r="BC31" i="18" s="1"/>
  <c r="BB30" i="18" a="1"/>
  <c r="BB30" i="18" s="1"/>
  <c r="BC27" i="18" a="1"/>
  <c r="BC27" i="18" s="1"/>
  <c r="BB26" i="18" a="1"/>
  <c r="BB26" i="18" s="1"/>
  <c r="BC23" i="18" a="1"/>
  <c r="BC23" i="18" s="1"/>
  <c r="BB22" i="18" a="1"/>
  <c r="BB22" i="18" s="1"/>
  <c r="BC19" i="18" a="1"/>
  <c r="BC19" i="18" s="1"/>
  <c r="BB18" i="18" a="1"/>
  <c r="BB18" i="18" s="1"/>
  <c r="BC15" i="18" a="1"/>
  <c r="BC15" i="18" s="1"/>
  <c r="BB14" i="18" a="1"/>
  <c r="BB14" i="18" s="1"/>
  <c r="BC11" i="18" a="1"/>
  <c r="BC11" i="18" s="1"/>
  <c r="BB10" i="18" a="1"/>
  <c r="BB10" i="18" s="1"/>
  <c r="BB8" i="18" a="1"/>
  <c r="BB8" i="18" s="1"/>
  <c r="BC7" i="18" a="1"/>
  <c r="BC7" i="18" s="1"/>
  <c r="AM7" i="18" a="1"/>
  <c r="AM7" i="18" s="1"/>
  <c r="AN6" i="18" a="1"/>
  <c r="AN6" i="18" s="1"/>
  <c r="BB4" i="18" a="1"/>
  <c r="BB4" i="18" s="1"/>
  <c r="AN36" i="18" a="1"/>
  <c r="AN36" i="18" s="1"/>
  <c r="AM35" i="18" a="1"/>
  <c r="AM35" i="18" s="1"/>
  <c r="AN32" i="18" a="1"/>
  <c r="AN32" i="18" s="1"/>
  <c r="AM31" i="18" a="1"/>
  <c r="AM31" i="18" s="1"/>
  <c r="AN28" i="18" a="1"/>
  <c r="AN28" i="18" s="1"/>
  <c r="AM27" i="18" a="1"/>
  <c r="AM27" i="18" s="1"/>
  <c r="AN24" i="18" a="1"/>
  <c r="AN24" i="18" s="1"/>
  <c r="AM23" i="18" a="1"/>
  <c r="AM23" i="18" s="1"/>
  <c r="AN20" i="18" a="1"/>
  <c r="AN20" i="18" s="1"/>
  <c r="AM19" i="18" a="1"/>
  <c r="AM19" i="18" s="1"/>
  <c r="AN16" i="18" a="1"/>
  <c r="AN16" i="18" s="1"/>
  <c r="AM15" i="18" a="1"/>
  <c r="AM15" i="18" s="1"/>
  <c r="BB32" i="18" a="1"/>
  <c r="BB32" i="18" s="1"/>
  <c r="BC24" i="18" a="1"/>
  <c r="BC24" i="18" s="1"/>
  <c r="AN17" i="18" a="1"/>
  <c r="AN17" i="18" s="1"/>
  <c r="BB15" i="18" a="1"/>
  <c r="BB15" i="18" s="1"/>
  <c r="AM12" i="18" a="1"/>
  <c r="AM12" i="18" s="1"/>
  <c r="AM11" i="18" a="1"/>
  <c r="AM11" i="18" s="1"/>
  <c r="BC36" i="18" a="1"/>
  <c r="BC36" i="18" s="1"/>
  <c r="AN29" i="18" a="1"/>
  <c r="AN29" i="18" s="1"/>
  <c r="BB27" i="18" a="1"/>
  <c r="BB27" i="18" s="1"/>
  <c r="BC21" i="18" a="1"/>
  <c r="BC21" i="18" s="1"/>
  <c r="AM20" i="18" a="1"/>
  <c r="AM20" i="18" s="1"/>
  <c r="BC4" i="18" a="1"/>
  <c r="BC4" i="18" s="1"/>
  <c r="AN3" i="18" a="1"/>
  <c r="AN3" i="18" s="1"/>
  <c r="BB36" i="18" a="1"/>
  <c r="BB36" i="18" s="1"/>
  <c r="AN21" i="18" a="1"/>
  <c r="AN21" i="18" s="1"/>
  <c r="BB5" i="18" a="1"/>
  <c r="BB5" i="18" s="1"/>
  <c r="BC3" i="18" a="1"/>
  <c r="BC3" i="18" s="1"/>
  <c r="AN33" i="18" a="1"/>
  <c r="AN33" i="18" s="1"/>
  <c r="BC25" i="18" a="1"/>
  <c r="BC25" i="18" s="1"/>
  <c r="BB11" i="18" a="1"/>
  <c r="BB11" i="18" s="1"/>
  <c r="BC33" i="18" a="1"/>
  <c r="BC33" i="18" s="1"/>
  <c r="AM32" i="18" a="1"/>
  <c r="AM32" i="18" s="1"/>
  <c r="BB24" i="18" a="1"/>
  <c r="BB24" i="18" s="1"/>
  <c r="BC16" i="18" a="1"/>
  <c r="BC16" i="18" s="1"/>
  <c r="BC12" i="18" a="1"/>
  <c r="BC12" i="18" s="1"/>
  <c r="BC6" i="18" a="1"/>
  <c r="BC6" i="18" s="1"/>
  <c r="BC5" i="18" a="1"/>
  <c r="BC5" i="18" s="1"/>
  <c r="AN5" i="18" a="1"/>
  <c r="AN5" i="18" s="1"/>
  <c r="AN4" i="18" a="1"/>
  <c r="AN4" i="18" s="1"/>
  <c r="BC28" i="18" a="1"/>
  <c r="BC28" i="18" s="1"/>
  <c r="BB19" i="18" a="1"/>
  <c r="BB19" i="18" s="1"/>
  <c r="BC13" i="18" a="1"/>
  <c r="BC13" i="18" s="1"/>
  <c r="AM4" i="18" a="1"/>
  <c r="AM4" i="18" s="1"/>
  <c r="AM3" i="18" a="1"/>
  <c r="AM3" i="18" s="1"/>
  <c r="BB31" i="18" a="1"/>
  <c r="BB31" i="18" s="1"/>
  <c r="AM24" i="18" a="1"/>
  <c r="AM24" i="18" s="1"/>
  <c r="BB16" i="18" a="1"/>
  <c r="BB16" i="18" s="1"/>
  <c r="BB12" i="18" a="1"/>
  <c r="BB12" i="18" s="1"/>
  <c r="BC10" i="18" a="1"/>
  <c r="BC10" i="18" s="1"/>
  <c r="BC37" i="18" a="1"/>
  <c r="BC37" i="18" s="1"/>
  <c r="BC17" i="18" a="1"/>
  <c r="BC17" i="18" s="1"/>
  <c r="AN9" i="18" a="1"/>
  <c r="AN9" i="18" s="1"/>
  <c r="AM8" i="18" a="1"/>
  <c r="AM8" i="18" s="1"/>
  <c r="AM6" i="18" a="1"/>
  <c r="AM6" i="18" s="1"/>
  <c r="BC32" i="18" a="1"/>
  <c r="BC32" i="18" s="1"/>
  <c r="BB28" i="18" a="1"/>
  <c r="BB28" i="18" s="1"/>
  <c r="AM9" i="18" a="1"/>
  <c r="AM9" i="18" s="1"/>
  <c r="BB7" i="18" a="1"/>
  <c r="BB7" i="18" s="1"/>
  <c r="AM16" i="18" a="1"/>
  <c r="AM16" i="18" s="1"/>
  <c r="BB6" i="18" a="1"/>
  <c r="BB6" i="18" s="1"/>
  <c r="BB23" i="18" a="1"/>
  <c r="BB23" i="18" s="1"/>
  <c r="BC9" i="18" a="1"/>
  <c r="BC9" i="18" s="1"/>
  <c r="AN7" i="18" a="1"/>
  <c r="AN7" i="18" s="1"/>
  <c r="BB3" i="18" a="1"/>
  <c r="BB3" i="18" s="1"/>
  <c r="BC29" i="18" a="1"/>
  <c r="BC29" i="18" s="1"/>
  <c r="AN25" i="18" a="1"/>
  <c r="AN25" i="18" s="1"/>
  <c r="BC20" i="18" a="1"/>
  <c r="BC20" i="18" s="1"/>
  <c r="AN13" i="18" a="1"/>
  <c r="AN13" i="18" s="1"/>
  <c r="AN37" i="18" a="1"/>
  <c r="AN37" i="18" s="1"/>
  <c r="BC8" i="18" a="1"/>
  <c r="BC8" i="18" s="1"/>
  <c r="AM36" i="18" a="1"/>
  <c r="AM36" i="18" s="1"/>
  <c r="BB20" i="18" a="1"/>
  <c r="BB20" i="18" s="1"/>
  <c r="AM28" i="18" a="1"/>
  <c r="AM28" i="18" s="1"/>
  <c r="AM5" i="18" a="1"/>
  <c r="AM5" i="18" s="1"/>
  <c r="BB9" i="18" a="1"/>
  <c r="BB9" i="18" s="1"/>
  <c r="AN12" i="18" a="1"/>
  <c r="AN12" i="18" s="1"/>
  <c r="AN8" i="18" a="1"/>
  <c r="AN8" i="18" s="1"/>
  <c r="BB35" i="18" a="1"/>
  <c r="BB35" i="18" s="1"/>
  <c r="N9" i="18"/>
  <c r="Q3" i="18"/>
  <c r="I3" i="18" s="1"/>
  <c r="Q5" i="18"/>
  <c r="K9" i="18"/>
  <c r="M3" i="18"/>
  <c r="E3" i="18" s="1"/>
  <c r="O7" i="18"/>
  <c r="O5" i="18"/>
  <c r="P5" i="18"/>
  <c r="N7" i="18"/>
  <c r="L9" i="18"/>
  <c r="K8" i="18"/>
  <c r="P4" i="18"/>
  <c r="Q6" i="18"/>
  <c r="K6" i="18"/>
  <c r="K4" i="18"/>
  <c r="L3" i="18"/>
  <c r="D3" i="18" s="1"/>
  <c r="N3" i="18"/>
  <c r="F3" i="18" s="1"/>
  <c r="P7" i="18"/>
  <c r="Q7" i="18"/>
  <c r="Q8" i="18"/>
  <c r="P9" i="18"/>
  <c r="M9" i="18"/>
  <c r="O3" i="18"/>
  <c r="G3" i="18" s="1"/>
  <c r="Q4" i="18"/>
  <c r="L4" i="18"/>
  <c r="N6" i="18"/>
  <c r="L8" i="18"/>
  <c r="K5" i="18"/>
  <c r="L5" i="18"/>
  <c r="O8" i="18"/>
  <c r="M7" i="18"/>
  <c r="M6" i="18"/>
  <c r="M4" i="18"/>
  <c r="P3" i="18"/>
  <c r="H3" i="18" s="1"/>
  <c r="M5" i="18"/>
  <c r="P8" i="18"/>
  <c r="O9" i="18"/>
  <c r="L7" i="18"/>
  <c r="N4" i="18"/>
  <c r="M8" i="18"/>
  <c r="O4" i="18"/>
  <c r="L6" i="18"/>
  <c r="N8" i="18"/>
  <c r="K3" i="18"/>
  <c r="C3" i="18" s="1"/>
  <c r="N5" i="18"/>
  <c r="Q9" i="18"/>
  <c r="O6" i="18"/>
  <c r="K7" i="18"/>
  <c r="H6" i="17"/>
  <c r="X6" i="17"/>
  <c r="O3" i="16"/>
  <c r="G3" i="16" s="1"/>
  <c r="P4" i="17"/>
  <c r="P3" i="17"/>
  <c r="H3" i="17" s="1"/>
  <c r="Q7" i="17"/>
  <c r="O4" i="17"/>
  <c r="O5" i="17"/>
  <c r="P5" i="17"/>
  <c r="N7" i="17"/>
  <c r="N4" i="17"/>
  <c r="L5" i="17"/>
  <c r="L9" i="17"/>
  <c r="L4" i="17"/>
  <c r="Q5" i="16"/>
  <c r="I5" i="16" s="1"/>
  <c r="O7" i="16"/>
  <c r="W7" i="16" s="1"/>
  <c r="O8" i="17"/>
  <c r="K4" i="17"/>
  <c r="Q5" i="17"/>
  <c r="Q8" i="17"/>
  <c r="P9" i="17"/>
  <c r="K8" i="17"/>
  <c r="M9" i="16"/>
  <c r="E9" i="16" s="1"/>
  <c r="N4" i="16"/>
  <c r="V4" i="16" s="1"/>
  <c r="M9" i="17"/>
  <c r="K3" i="17"/>
  <c r="C3" i="17" s="1"/>
  <c r="O3" i="17"/>
  <c r="G3" i="17" s="1"/>
  <c r="O6" i="17"/>
  <c r="N6" i="17"/>
  <c r="L8" i="17"/>
  <c r="L4" i="16"/>
  <c r="D4" i="16" s="1"/>
  <c r="P7" i="16"/>
  <c r="X7" i="16" s="1"/>
  <c r="P7" i="17"/>
  <c r="AN38" i="17" a="1"/>
  <c r="AN38" i="17" s="1"/>
  <c r="AM37" i="17" a="1"/>
  <c r="AM37" i="17" s="1"/>
  <c r="AN34" i="17" a="1"/>
  <c r="AN34" i="17" s="1"/>
  <c r="AM33" i="17" a="1"/>
  <c r="AM33" i="17" s="1"/>
  <c r="AN30" i="17" a="1"/>
  <c r="AN30" i="17" s="1"/>
  <c r="AM29" i="17" a="1"/>
  <c r="AM29" i="17" s="1"/>
  <c r="AN26" i="17" a="1"/>
  <c r="AN26" i="17" s="1"/>
  <c r="AM25" i="17" a="1"/>
  <c r="AM25" i="17" s="1"/>
  <c r="AN22" i="17" a="1"/>
  <c r="AN22" i="17" s="1"/>
  <c r="AM21" i="17" a="1"/>
  <c r="AM21" i="17" s="1"/>
  <c r="AN18" i="17" a="1"/>
  <c r="AN18" i="17" s="1"/>
  <c r="AM17" i="17" a="1"/>
  <c r="AM17" i="17" s="1"/>
  <c r="AN14" i="17" a="1"/>
  <c r="AN14" i="17" s="1"/>
  <c r="AM13" i="17" a="1"/>
  <c r="AM13" i="17" s="1"/>
  <c r="AN10" i="17" a="1"/>
  <c r="AN10" i="17" s="1"/>
  <c r="BC38" i="17" a="1"/>
  <c r="BC38" i="17" s="1"/>
  <c r="BB37" i="17" a="1"/>
  <c r="BB37" i="17" s="1"/>
  <c r="BC34" i="17" a="1"/>
  <c r="BC34" i="17" s="1"/>
  <c r="BB33" i="17" a="1"/>
  <c r="BB33" i="17" s="1"/>
  <c r="BC30" i="17" a="1"/>
  <c r="BC30" i="17" s="1"/>
  <c r="BB29" i="17" a="1"/>
  <c r="BB29" i="17" s="1"/>
  <c r="BC26" i="17" a="1"/>
  <c r="BC26" i="17" s="1"/>
  <c r="BB25" i="17" a="1"/>
  <c r="BB25" i="17" s="1"/>
  <c r="BC22" i="17" a="1"/>
  <c r="BC22" i="17" s="1"/>
  <c r="BB21" i="17" a="1"/>
  <c r="BB21" i="17" s="1"/>
  <c r="BC18" i="17" a="1"/>
  <c r="BC18" i="17" s="1"/>
  <c r="BB17" i="17" a="1"/>
  <c r="BB17" i="17" s="1"/>
  <c r="BC14" i="17" a="1"/>
  <c r="BC14" i="17" s="1"/>
  <c r="AM38" i="17" a="1"/>
  <c r="AM38" i="17" s="1"/>
  <c r="AN35" i="17" a="1"/>
  <c r="AN35" i="17" s="1"/>
  <c r="AM34" i="17" a="1"/>
  <c r="AM34" i="17" s="1"/>
  <c r="AN31" i="17" a="1"/>
  <c r="AN31" i="17" s="1"/>
  <c r="AM30" i="17" a="1"/>
  <c r="AM30" i="17" s="1"/>
  <c r="AN27" i="17" a="1"/>
  <c r="AN27" i="17" s="1"/>
  <c r="AM26" i="17" a="1"/>
  <c r="AM26" i="17" s="1"/>
  <c r="AN23" i="17" a="1"/>
  <c r="AN23" i="17" s="1"/>
  <c r="AM22" i="17" a="1"/>
  <c r="AM22" i="17" s="1"/>
  <c r="AN19" i="17" a="1"/>
  <c r="AN19" i="17" s="1"/>
  <c r="AM18" i="17" a="1"/>
  <c r="AM18" i="17" s="1"/>
  <c r="AN15" i="17" a="1"/>
  <c r="AN15" i="17" s="1"/>
  <c r="AM14" i="17" a="1"/>
  <c r="AM14" i="17" s="1"/>
  <c r="AN11" i="17" a="1"/>
  <c r="AN11" i="17" s="1"/>
  <c r="AM10" i="17" a="1"/>
  <c r="AM10" i="17" s="1"/>
  <c r="BB38" i="17" a="1"/>
  <c r="BB38" i="17" s="1"/>
  <c r="BC35" i="17" a="1"/>
  <c r="BC35" i="17" s="1"/>
  <c r="BB34" i="17" a="1"/>
  <c r="BB34" i="17" s="1"/>
  <c r="BC31" i="17" a="1"/>
  <c r="BC31" i="17" s="1"/>
  <c r="BB30" i="17" a="1"/>
  <c r="BB30" i="17" s="1"/>
  <c r="BC27" i="17" a="1"/>
  <c r="BC27" i="17" s="1"/>
  <c r="BB26" i="17" a="1"/>
  <c r="BB26" i="17" s="1"/>
  <c r="BC23" i="17" a="1"/>
  <c r="BC23" i="17" s="1"/>
  <c r="BB22" i="17" a="1"/>
  <c r="BB22" i="17" s="1"/>
  <c r="BC19" i="17" a="1"/>
  <c r="BC19" i="17" s="1"/>
  <c r="BB18" i="17" a="1"/>
  <c r="BB18" i="17" s="1"/>
  <c r="BC15" i="17" a="1"/>
  <c r="BC15" i="17" s="1"/>
  <c r="BB14" i="17" a="1"/>
  <c r="BB14" i="17" s="1"/>
  <c r="BC11" i="17" a="1"/>
  <c r="BC11" i="17" s="1"/>
  <c r="BB10" i="17" a="1"/>
  <c r="BB10" i="17" s="1"/>
  <c r="BB8" i="17" a="1"/>
  <c r="BB8" i="17" s="1"/>
  <c r="BC7" i="17" a="1"/>
  <c r="BC7" i="17" s="1"/>
  <c r="AM7" i="17" a="1"/>
  <c r="AM7" i="17" s="1"/>
  <c r="AN6" i="17" a="1"/>
  <c r="AN6" i="17" s="1"/>
  <c r="BB4" i="17" a="1"/>
  <c r="BB4" i="17" s="1"/>
  <c r="AN36" i="17" a="1"/>
  <c r="AN36" i="17" s="1"/>
  <c r="AM35" i="17" a="1"/>
  <c r="AM35" i="17" s="1"/>
  <c r="AN32" i="17" a="1"/>
  <c r="AN32" i="17" s="1"/>
  <c r="AM31" i="17" a="1"/>
  <c r="AM31" i="17" s="1"/>
  <c r="AN28" i="17" a="1"/>
  <c r="AN28" i="17" s="1"/>
  <c r="AM27" i="17" a="1"/>
  <c r="AM27" i="17" s="1"/>
  <c r="AN24" i="17" a="1"/>
  <c r="AN24" i="17" s="1"/>
  <c r="AM23" i="17" a="1"/>
  <c r="AM23" i="17" s="1"/>
  <c r="AN20" i="17" a="1"/>
  <c r="AN20" i="17" s="1"/>
  <c r="AM19" i="17" a="1"/>
  <c r="AM19" i="17" s="1"/>
  <c r="AN16" i="17" a="1"/>
  <c r="AN16" i="17" s="1"/>
  <c r="AM15" i="17" a="1"/>
  <c r="AM15" i="17" s="1"/>
  <c r="AN12" i="17" a="1"/>
  <c r="AN12" i="17" s="1"/>
  <c r="AM11" i="17" a="1"/>
  <c r="AM11" i="17" s="1"/>
  <c r="BC36" i="17" a="1"/>
  <c r="BC36" i="17" s="1"/>
  <c r="BB35" i="17" a="1"/>
  <c r="BB35" i="17" s="1"/>
  <c r="BC32" i="17" a="1"/>
  <c r="BC32" i="17" s="1"/>
  <c r="BB31" i="17" a="1"/>
  <c r="BB31" i="17" s="1"/>
  <c r="BC28" i="17" a="1"/>
  <c r="BC28" i="17" s="1"/>
  <c r="BB27" i="17" a="1"/>
  <c r="BB27" i="17" s="1"/>
  <c r="BC24" i="17" a="1"/>
  <c r="BC24" i="17" s="1"/>
  <c r="BB23" i="17" a="1"/>
  <c r="BB23" i="17" s="1"/>
  <c r="BC20" i="17" a="1"/>
  <c r="BC20" i="17" s="1"/>
  <c r="BB19" i="17" a="1"/>
  <c r="BB19" i="17" s="1"/>
  <c r="BC16" i="17" a="1"/>
  <c r="BC16" i="17" s="1"/>
  <c r="BB15" i="17" a="1"/>
  <c r="BB15" i="17" s="1"/>
  <c r="AM36" i="17" a="1"/>
  <c r="AM36" i="17" s="1"/>
  <c r="AN29" i="17" a="1"/>
  <c r="AN29" i="17" s="1"/>
  <c r="AM20" i="17" a="1"/>
  <c r="AM20" i="17" s="1"/>
  <c r="BC13" i="17" a="1"/>
  <c r="BC13" i="17" s="1"/>
  <c r="BB5" i="17" a="1"/>
  <c r="BB5" i="17" s="1"/>
  <c r="BC4" i="17" a="1"/>
  <c r="BC4" i="17" s="1"/>
  <c r="AN3" i="17" a="1"/>
  <c r="AN3" i="17" s="1"/>
  <c r="AN4" i="17" a="1"/>
  <c r="AN4" i="17" s="1"/>
  <c r="BB11" i="17" a="1"/>
  <c r="BB11" i="17" s="1"/>
  <c r="AM32" i="17" a="1"/>
  <c r="AM32" i="17" s="1"/>
  <c r="BB36" i="17" a="1"/>
  <c r="BB36" i="17" s="1"/>
  <c r="BC33" i="17" a="1"/>
  <c r="BC33" i="17" s="1"/>
  <c r="BB24" i="17" a="1"/>
  <c r="BB24" i="17" s="1"/>
  <c r="BC17" i="17" a="1"/>
  <c r="BC17" i="17" s="1"/>
  <c r="BB13" i="17" a="1"/>
  <c r="BB13" i="17" s="1"/>
  <c r="AN9" i="17" a="1"/>
  <c r="AN9" i="17" s="1"/>
  <c r="BC12" i="17" a="1"/>
  <c r="BC12" i="17" s="1"/>
  <c r="AN5" i="17" a="1"/>
  <c r="AN5" i="17" s="1"/>
  <c r="BC29" i="17" a="1"/>
  <c r="BC29" i="17" s="1"/>
  <c r="BB12" i="17" a="1"/>
  <c r="BB12" i="17" s="1"/>
  <c r="AM5" i="17" a="1"/>
  <c r="AM5" i="17" s="1"/>
  <c r="AN33" i="17" a="1"/>
  <c r="AN33" i="17" s="1"/>
  <c r="AM24" i="17" a="1"/>
  <c r="AM24" i="17" s="1"/>
  <c r="AN17" i="17" a="1"/>
  <c r="AN17" i="17" s="1"/>
  <c r="AN13" i="17" a="1"/>
  <c r="AN13" i="17" s="1"/>
  <c r="AM12" i="17" a="1"/>
  <c r="AM12" i="17" s="1"/>
  <c r="AM4" i="17" a="1"/>
  <c r="AM4" i="17" s="1"/>
  <c r="BC3" i="17" a="1"/>
  <c r="BC3" i="17" s="1"/>
  <c r="AM3" i="17" a="1"/>
  <c r="AM3" i="17" s="1"/>
  <c r="BB32" i="17" a="1"/>
  <c r="BB32" i="17" s="1"/>
  <c r="BB7" i="17" a="1"/>
  <c r="BB7" i="17" s="1"/>
  <c r="AN25" i="17" a="1"/>
  <c r="AN25" i="17" s="1"/>
  <c r="AM16" i="17" a="1"/>
  <c r="AM16" i="17" s="1"/>
  <c r="BC37" i="17" a="1"/>
  <c r="BC37" i="17" s="1"/>
  <c r="BB28" i="17" a="1"/>
  <c r="BB28" i="17" s="1"/>
  <c r="BC21" i="17" a="1"/>
  <c r="BC21" i="17" s="1"/>
  <c r="BC9" i="17" a="1"/>
  <c r="BC9" i="17" s="1"/>
  <c r="AM9" i="17" a="1"/>
  <c r="AM9" i="17" s="1"/>
  <c r="AN8" i="17" a="1"/>
  <c r="AN8" i="17" s="1"/>
  <c r="BC6" i="17" a="1"/>
  <c r="BC6" i="17" s="1"/>
  <c r="BB20" i="17" a="1"/>
  <c r="BB20" i="17" s="1"/>
  <c r="BC5" i="17" a="1"/>
  <c r="BC5" i="17" s="1"/>
  <c r="AN37" i="17" a="1"/>
  <c r="AN37" i="17" s="1"/>
  <c r="AM28" i="17" a="1"/>
  <c r="AM28" i="17" s="1"/>
  <c r="AN21" i="17" a="1"/>
  <c r="AN21" i="17" s="1"/>
  <c r="BC10" i="17" a="1"/>
  <c r="BC10" i="17" s="1"/>
  <c r="BB9" i="17" a="1"/>
  <c r="BB9" i="17" s="1"/>
  <c r="BC8" i="17" a="1"/>
  <c r="BC8" i="17" s="1"/>
  <c r="AM8" i="17" a="1"/>
  <c r="AM8" i="17" s="1"/>
  <c r="AN7" i="17" a="1"/>
  <c r="AN7" i="17" s="1"/>
  <c r="BB3" i="17" a="1"/>
  <c r="BB3" i="17" s="1"/>
  <c r="BC25" i="17" a="1"/>
  <c r="BC25" i="17" s="1"/>
  <c r="BB16" i="17" a="1"/>
  <c r="BB16" i="17" s="1"/>
  <c r="AM6" i="17" a="1"/>
  <c r="AM6" i="17" s="1"/>
  <c r="BB6" i="17" a="1"/>
  <c r="BB6" i="17" s="1"/>
  <c r="M3" i="17"/>
  <c r="E3" i="17" s="1"/>
  <c r="M5" i="17"/>
  <c r="P8" i="17"/>
  <c r="M6" i="17"/>
  <c r="M4" i="17"/>
  <c r="N8" i="16"/>
  <c r="F8" i="16" s="1"/>
  <c r="O5" i="16"/>
  <c r="W5" i="16" s="1"/>
  <c r="N8" i="17"/>
  <c r="Q4" i="17"/>
  <c r="M7" i="17"/>
  <c r="N5" i="17"/>
  <c r="O9" i="17"/>
  <c r="L7" i="17"/>
  <c r="P5" i="16"/>
  <c r="H5" i="16" s="1"/>
  <c r="Q6" i="17"/>
  <c r="L3" i="17"/>
  <c r="D3" i="17" s="1"/>
  <c r="O7" i="17"/>
  <c r="K6" i="17"/>
  <c r="N9" i="17"/>
  <c r="Q6" i="16"/>
  <c r="Y6" i="16" s="1"/>
  <c r="K9" i="17"/>
  <c r="Q9" i="17"/>
  <c r="Q3" i="17"/>
  <c r="I3" i="17" s="1"/>
  <c r="K5" i="17"/>
  <c r="M8" i="17"/>
  <c r="N3" i="17"/>
  <c r="F3" i="17" s="1"/>
  <c r="L6" i="17"/>
  <c r="K7" i="17"/>
  <c r="X6" i="16"/>
  <c r="H6" i="16"/>
  <c r="Q3" i="16"/>
  <c r="I3" i="16" s="1"/>
  <c r="Q7" i="16"/>
  <c r="M4" i="16"/>
  <c r="Q8" i="16"/>
  <c r="P9" i="16"/>
  <c r="N7" i="16"/>
  <c r="L3" i="16"/>
  <c r="D3" i="16" s="1"/>
  <c r="K5" i="16"/>
  <c r="N6" i="16"/>
  <c r="K9" i="16"/>
  <c r="K6" i="16"/>
  <c r="N9" i="16"/>
  <c r="P4" i="16"/>
  <c r="L5" i="16"/>
  <c r="O8" i="16"/>
  <c r="M5" i="16"/>
  <c r="P8" i="16"/>
  <c r="M6" i="16"/>
  <c r="L8" i="16"/>
  <c r="M3" i="16"/>
  <c r="E3" i="16" s="1"/>
  <c r="K3" i="16"/>
  <c r="C3" i="16" s="1"/>
  <c r="O9" i="16"/>
  <c r="L7" i="16"/>
  <c r="K4" i="16"/>
  <c r="Q4" i="16"/>
  <c r="M7" i="16"/>
  <c r="AN38" i="16" a="1"/>
  <c r="AN38" i="16" s="1"/>
  <c r="AM37" i="16" a="1"/>
  <c r="AM37" i="16" s="1"/>
  <c r="AN34" i="16" a="1"/>
  <c r="AN34" i="16" s="1"/>
  <c r="AM33" i="16" a="1"/>
  <c r="AM33" i="16" s="1"/>
  <c r="AN30" i="16" a="1"/>
  <c r="AN30" i="16" s="1"/>
  <c r="AM29" i="16" a="1"/>
  <c r="AM29" i="16" s="1"/>
  <c r="AN26" i="16" a="1"/>
  <c r="AN26" i="16" s="1"/>
  <c r="AM25" i="16" a="1"/>
  <c r="AM25" i="16" s="1"/>
  <c r="AN22" i="16" a="1"/>
  <c r="AN22" i="16" s="1"/>
  <c r="AM21" i="16" a="1"/>
  <c r="AM21" i="16" s="1"/>
  <c r="AN18" i="16" a="1"/>
  <c r="AN18" i="16" s="1"/>
  <c r="AM17" i="16" a="1"/>
  <c r="AM17" i="16" s="1"/>
  <c r="AN14" i="16" a="1"/>
  <c r="AN14" i="16" s="1"/>
  <c r="AM13" i="16" a="1"/>
  <c r="AM13" i="16" s="1"/>
  <c r="AN10" i="16" a="1"/>
  <c r="AN10" i="16" s="1"/>
  <c r="BC38" i="16" a="1"/>
  <c r="BC38" i="16" s="1"/>
  <c r="BB37" i="16" a="1"/>
  <c r="BB37" i="16" s="1"/>
  <c r="BC34" i="16" a="1"/>
  <c r="BC34" i="16" s="1"/>
  <c r="BB33" i="16" a="1"/>
  <c r="BB33" i="16" s="1"/>
  <c r="BC30" i="16" a="1"/>
  <c r="BC30" i="16" s="1"/>
  <c r="BB29" i="16" a="1"/>
  <c r="BB29" i="16" s="1"/>
  <c r="BC26" i="16" a="1"/>
  <c r="BC26" i="16" s="1"/>
  <c r="BB25" i="16" a="1"/>
  <c r="BB25" i="16" s="1"/>
  <c r="BC22" i="16" a="1"/>
  <c r="BC22" i="16" s="1"/>
  <c r="BB21" i="16" a="1"/>
  <c r="BB21" i="16" s="1"/>
  <c r="BC18" i="16" a="1"/>
  <c r="BC18" i="16" s="1"/>
  <c r="BB17" i="16" a="1"/>
  <c r="BB17" i="16" s="1"/>
  <c r="BC14" i="16" a="1"/>
  <c r="BC14" i="16" s="1"/>
  <c r="BB13" i="16" a="1"/>
  <c r="BB13" i="16" s="1"/>
  <c r="BC10" i="16" a="1"/>
  <c r="BC10" i="16" s="1"/>
  <c r="BB9" i="16" a="1"/>
  <c r="BB9" i="16" s="1"/>
  <c r="AM38" i="16" a="1"/>
  <c r="AM38" i="16" s="1"/>
  <c r="AN35" i="16" a="1"/>
  <c r="AN35" i="16" s="1"/>
  <c r="AM34" i="16" a="1"/>
  <c r="AM34" i="16" s="1"/>
  <c r="AN31" i="16" a="1"/>
  <c r="AN31" i="16" s="1"/>
  <c r="AM30" i="16" a="1"/>
  <c r="AM30" i="16" s="1"/>
  <c r="AN27" i="16" a="1"/>
  <c r="AN27" i="16" s="1"/>
  <c r="AM26" i="16" a="1"/>
  <c r="AM26" i="16" s="1"/>
  <c r="AN23" i="16" a="1"/>
  <c r="AN23" i="16" s="1"/>
  <c r="AM22" i="16" a="1"/>
  <c r="AM22" i="16" s="1"/>
  <c r="AN19" i="16" a="1"/>
  <c r="AN19" i="16" s="1"/>
  <c r="AM18" i="16" a="1"/>
  <c r="AM18" i="16" s="1"/>
  <c r="AN15" i="16" a="1"/>
  <c r="AN15" i="16" s="1"/>
  <c r="AM14" i="16" a="1"/>
  <c r="AM14" i="16" s="1"/>
  <c r="AN11" i="16" a="1"/>
  <c r="AN11" i="16" s="1"/>
  <c r="AM10" i="16" a="1"/>
  <c r="AM10" i="16" s="1"/>
  <c r="BB38" i="16" a="1"/>
  <c r="BB38" i="16" s="1"/>
  <c r="BC35" i="16" a="1"/>
  <c r="BC35" i="16" s="1"/>
  <c r="BB34" i="16" a="1"/>
  <c r="BB34" i="16" s="1"/>
  <c r="BC31" i="16" a="1"/>
  <c r="BC31" i="16" s="1"/>
  <c r="BB30" i="16" a="1"/>
  <c r="BB30" i="16" s="1"/>
  <c r="BC27" i="16" a="1"/>
  <c r="BC27" i="16" s="1"/>
  <c r="BB26" i="16" a="1"/>
  <c r="BB26" i="16" s="1"/>
  <c r="BC23" i="16" a="1"/>
  <c r="BC23" i="16" s="1"/>
  <c r="BB22" i="16" a="1"/>
  <c r="BB22" i="16" s="1"/>
  <c r="BC19" i="16" a="1"/>
  <c r="BC19" i="16" s="1"/>
  <c r="BB18" i="16" a="1"/>
  <c r="BB18" i="16" s="1"/>
  <c r="BC15" i="16" a="1"/>
  <c r="BC15" i="16" s="1"/>
  <c r="BB14" i="16" a="1"/>
  <c r="BB14" i="16" s="1"/>
  <c r="BC11" i="16" a="1"/>
  <c r="BC11" i="16" s="1"/>
  <c r="BB10" i="16" a="1"/>
  <c r="BB10" i="16" s="1"/>
  <c r="BB8" i="16" a="1"/>
  <c r="BB8" i="16" s="1"/>
  <c r="BC7" i="16" a="1"/>
  <c r="BC7" i="16" s="1"/>
  <c r="AM7" i="16" a="1"/>
  <c r="AM7" i="16" s="1"/>
  <c r="AN6" i="16" a="1"/>
  <c r="AN6" i="16" s="1"/>
  <c r="BB4" i="16" a="1"/>
  <c r="BB4" i="16" s="1"/>
  <c r="AN36" i="16" a="1"/>
  <c r="AN36" i="16" s="1"/>
  <c r="AM35" i="16" a="1"/>
  <c r="AM35" i="16" s="1"/>
  <c r="AN32" i="16" a="1"/>
  <c r="AN32" i="16" s="1"/>
  <c r="AM31" i="16" a="1"/>
  <c r="AM31" i="16" s="1"/>
  <c r="AN28" i="16" a="1"/>
  <c r="AN28" i="16" s="1"/>
  <c r="AM27" i="16" a="1"/>
  <c r="AM27" i="16" s="1"/>
  <c r="AN24" i="16" a="1"/>
  <c r="AN24" i="16" s="1"/>
  <c r="AM23" i="16" a="1"/>
  <c r="AM23" i="16" s="1"/>
  <c r="AN20" i="16" a="1"/>
  <c r="AN20" i="16" s="1"/>
  <c r="AM19" i="16" a="1"/>
  <c r="AM19" i="16" s="1"/>
  <c r="AN16" i="16" a="1"/>
  <c r="AN16" i="16" s="1"/>
  <c r="AM15" i="16" a="1"/>
  <c r="AM15" i="16" s="1"/>
  <c r="AN12" i="16" a="1"/>
  <c r="AN12" i="16" s="1"/>
  <c r="AM11" i="16" a="1"/>
  <c r="AM11" i="16" s="1"/>
  <c r="BC33" i="16" a="1"/>
  <c r="BC33" i="16" s="1"/>
  <c r="AM32" i="16" a="1"/>
  <c r="AM32" i="16" s="1"/>
  <c r="BB24" i="16" a="1"/>
  <c r="BB24" i="16" s="1"/>
  <c r="BC16" i="16" a="1"/>
  <c r="BC16" i="16" s="1"/>
  <c r="BC4" i="16" a="1"/>
  <c r="BC4" i="16" s="1"/>
  <c r="AM8" i="16" a="1"/>
  <c r="AM8" i="16" s="1"/>
  <c r="AN17" i="16" a="1"/>
  <c r="AN17" i="16" s="1"/>
  <c r="AM9" i="16" a="1"/>
  <c r="AM9" i="16" s="1"/>
  <c r="BB27" i="16" a="1"/>
  <c r="BB27" i="16" s="1"/>
  <c r="BB36" i="16" a="1"/>
  <c r="BB36" i="16" s="1"/>
  <c r="BC28" i="16" a="1"/>
  <c r="BC28" i="16" s="1"/>
  <c r="AN21" i="16" a="1"/>
  <c r="AN21" i="16" s="1"/>
  <c r="BB19" i="16" a="1"/>
  <c r="BB19" i="16" s="1"/>
  <c r="BC13" i="16" a="1"/>
  <c r="BC13" i="16" s="1"/>
  <c r="AM12" i="16" a="1"/>
  <c r="AM12" i="16" s="1"/>
  <c r="BC6" i="16" a="1"/>
  <c r="BC6" i="16" s="1"/>
  <c r="BC5" i="16" a="1"/>
  <c r="BC5" i="16" s="1"/>
  <c r="AN5" i="16" a="1"/>
  <c r="AN5" i="16" s="1"/>
  <c r="AN29" i="16" a="1"/>
  <c r="AN29" i="16" s="1"/>
  <c r="AN33" i="16" a="1"/>
  <c r="AN33" i="16" s="1"/>
  <c r="BB31" i="16" a="1"/>
  <c r="BB31" i="16" s="1"/>
  <c r="BC25" i="16" a="1"/>
  <c r="BC25" i="16" s="1"/>
  <c r="AM24" i="16" a="1"/>
  <c r="AM24" i="16" s="1"/>
  <c r="BB16" i="16" a="1"/>
  <c r="BB16" i="16" s="1"/>
  <c r="BB5" i="16" a="1"/>
  <c r="BB5" i="16" s="1"/>
  <c r="AN4" i="16" a="1"/>
  <c r="AN4" i="16" s="1"/>
  <c r="AN3" i="16" a="1"/>
  <c r="AN3" i="16" s="1"/>
  <c r="BB35" i="16" a="1"/>
  <c r="BB35" i="16" s="1"/>
  <c r="BB20" i="16" a="1"/>
  <c r="BB20" i="16" s="1"/>
  <c r="BC24" i="16" a="1"/>
  <c r="BC24" i="16" s="1"/>
  <c r="BC9" i="16" a="1"/>
  <c r="BC9" i="16" s="1"/>
  <c r="AM20" i="16" a="1"/>
  <c r="AM20" i="16" s="1"/>
  <c r="BC37" i="16" a="1"/>
  <c r="BC37" i="16" s="1"/>
  <c r="AM36" i="16" a="1"/>
  <c r="AM36" i="16" s="1"/>
  <c r="BB28" i="16" a="1"/>
  <c r="BB28" i="16" s="1"/>
  <c r="BC20" i="16" a="1"/>
  <c r="BC20" i="16" s="1"/>
  <c r="AN13" i="16" a="1"/>
  <c r="AN13" i="16" s="1"/>
  <c r="BB11" i="16" a="1"/>
  <c r="BB11" i="16" s="1"/>
  <c r="BC8" i="16" a="1"/>
  <c r="BC8" i="16" s="1"/>
  <c r="BB7" i="16" a="1"/>
  <c r="BB7" i="16" s="1"/>
  <c r="AN7" i="16" a="1"/>
  <c r="AN7" i="16" s="1"/>
  <c r="BB6" i="16" a="1"/>
  <c r="BB6" i="16" s="1"/>
  <c r="AM6" i="16" a="1"/>
  <c r="AM6" i="16" s="1"/>
  <c r="AM5" i="16" a="1"/>
  <c r="AM5" i="16" s="1"/>
  <c r="AM4" i="16" a="1"/>
  <c r="AM4" i="16" s="1"/>
  <c r="BC29" i="16" a="1"/>
  <c r="BC29" i="16" s="1"/>
  <c r="AM28" i="16" a="1"/>
  <c r="AM28" i="16" s="1"/>
  <c r="BC32" i="16" a="1"/>
  <c r="BC32" i="16" s="1"/>
  <c r="AN25" i="16" a="1"/>
  <c r="AN25" i="16" s="1"/>
  <c r="BB23" i="16" a="1"/>
  <c r="BB23" i="16" s="1"/>
  <c r="BC17" i="16" a="1"/>
  <c r="BC17" i="16" s="1"/>
  <c r="AM16" i="16" a="1"/>
  <c r="AM16" i="16" s="1"/>
  <c r="AN9" i="16" a="1"/>
  <c r="AN9" i="16" s="1"/>
  <c r="AN8" i="16" a="1"/>
  <c r="AN8" i="16" s="1"/>
  <c r="BC3" i="16" a="1"/>
  <c r="BC3" i="16" s="1"/>
  <c r="AM3" i="16" a="1"/>
  <c r="AM3" i="16" s="1"/>
  <c r="BB15" i="16" a="1"/>
  <c r="BB15" i="16" s="1"/>
  <c r="BB3" i="16" a="1"/>
  <c r="BB3" i="16" s="1"/>
  <c r="BC36" i="16" a="1"/>
  <c r="BC36" i="16" s="1"/>
  <c r="BC21" i="16" a="1"/>
  <c r="BC21" i="16" s="1"/>
  <c r="BB12" i="16" a="1"/>
  <c r="BB12" i="16" s="1"/>
  <c r="AN37" i="16" a="1"/>
  <c r="AN37" i="16" s="1"/>
  <c r="BC12" i="16" a="1"/>
  <c r="BC12" i="16" s="1"/>
  <c r="BB32" i="16" a="1"/>
  <c r="BB32" i="16" s="1"/>
  <c r="L6" i="16"/>
  <c r="O6" i="16"/>
  <c r="K8" i="16"/>
  <c r="Q9" i="16"/>
  <c r="P3" i="16"/>
  <c r="H3" i="16" s="1"/>
  <c r="K7" i="16"/>
  <c r="O4" i="16"/>
  <c r="L9" i="16"/>
  <c r="M8" i="16"/>
  <c r="N3" i="16"/>
  <c r="F3" i="16" s="1"/>
  <c r="N5" i="16"/>
  <c r="AJ3" i="1"/>
  <c r="AJ4" i="1" s="1"/>
  <c r="AY3" i="1"/>
  <c r="P6" i="1"/>
  <c r="M7" i="1"/>
  <c r="Q5" i="1"/>
  <c r="O7" i="1"/>
  <c r="P4" i="1"/>
  <c r="M6" i="1"/>
  <c r="Q8" i="1"/>
  <c r="L6" i="1"/>
  <c r="M3" i="1"/>
  <c r="E3" i="1" s="1"/>
  <c r="L3" i="1"/>
  <c r="D3" i="1" s="1"/>
  <c r="N3" i="1"/>
  <c r="F3" i="1" s="1"/>
  <c r="L9" i="1"/>
  <c r="M9" i="1"/>
  <c r="K5" i="1"/>
  <c r="Q7" i="1"/>
  <c r="K4" i="1"/>
  <c r="N5" i="1"/>
  <c r="K7" i="1"/>
  <c r="O5" i="1"/>
  <c r="L7" i="1"/>
  <c r="N4" i="1"/>
  <c r="Q4" i="1"/>
  <c r="L5" i="1"/>
  <c r="P7" i="1"/>
  <c r="N6" i="1"/>
  <c r="Q6" i="1"/>
  <c r="Q3" i="1"/>
  <c r="I3" i="1" s="1"/>
  <c r="N7" i="1"/>
  <c r="P9" i="1"/>
  <c r="P8" i="1"/>
  <c r="M4" i="1"/>
  <c r="Q9" i="1"/>
  <c r="K3" i="1"/>
  <c r="C3" i="1" s="1"/>
  <c r="O8" i="1"/>
  <c r="K6" i="1"/>
  <c r="L4" i="1"/>
  <c r="L8" i="1"/>
  <c r="N9" i="1"/>
  <c r="P3" i="1"/>
  <c r="H3" i="1" s="1"/>
  <c r="O4" i="1"/>
  <c r="N8" i="1"/>
  <c r="K8" i="1"/>
  <c r="M8" i="1"/>
  <c r="P5" i="1"/>
  <c r="O3" i="1"/>
  <c r="G3" i="1" s="1"/>
  <c r="K9" i="1"/>
  <c r="M5" i="1"/>
  <c r="O6" i="1"/>
  <c r="O9" i="1"/>
  <c r="U9" i="16" l="1"/>
  <c r="Y5" i="16"/>
  <c r="T4" i="16"/>
  <c r="X5" i="16"/>
  <c r="AI4" i="1"/>
  <c r="E4" i="27"/>
  <c r="U4" i="27"/>
  <c r="E7" i="27"/>
  <c r="U7" i="27"/>
  <c r="U8" i="27"/>
  <c r="E8" i="27"/>
  <c r="S9" i="27"/>
  <c r="C9" i="27"/>
  <c r="V9" i="27"/>
  <c r="F9" i="27"/>
  <c r="W8" i="27"/>
  <c r="G8" i="27"/>
  <c r="V4" i="27"/>
  <c r="F4" i="27"/>
  <c r="F6" i="27"/>
  <c r="V6" i="27"/>
  <c r="G5" i="27"/>
  <c r="W5" i="27"/>
  <c r="X8" i="27"/>
  <c r="H8" i="27"/>
  <c r="X7" i="27"/>
  <c r="H7" i="27"/>
  <c r="U9" i="27"/>
  <c r="E9" i="27"/>
  <c r="H4" i="27"/>
  <c r="X4" i="27"/>
  <c r="Y7" i="27"/>
  <c r="I7" i="27"/>
  <c r="T5" i="27"/>
  <c r="D5" i="27"/>
  <c r="I5" i="27"/>
  <c r="Y5" i="27"/>
  <c r="C4" i="27"/>
  <c r="S4" i="27"/>
  <c r="C7" i="27"/>
  <c r="S7" i="27"/>
  <c r="S5" i="27"/>
  <c r="C5" i="27"/>
  <c r="AJ3" i="27"/>
  <c r="G9" i="27"/>
  <c r="W9" i="27"/>
  <c r="D7" i="27"/>
  <c r="T7" i="27"/>
  <c r="T6" i="27"/>
  <c r="D6" i="27"/>
  <c r="G4" i="27"/>
  <c r="W4" i="27"/>
  <c r="V7" i="27"/>
  <c r="F7" i="27"/>
  <c r="G6" i="27"/>
  <c r="W6" i="27"/>
  <c r="T9" i="27"/>
  <c r="D9" i="27"/>
  <c r="I8" i="27"/>
  <c r="Y8" i="27"/>
  <c r="D4" i="27"/>
  <c r="T4" i="27"/>
  <c r="I9" i="27"/>
  <c r="Y9" i="27"/>
  <c r="Y4" i="27"/>
  <c r="I4" i="27"/>
  <c r="AY3" i="27"/>
  <c r="V5" i="27"/>
  <c r="F5" i="27"/>
  <c r="Y6" i="27"/>
  <c r="I6" i="27"/>
  <c r="S6" i="27"/>
  <c r="C6" i="27"/>
  <c r="H5" i="27"/>
  <c r="X5" i="27"/>
  <c r="E6" i="27"/>
  <c r="U6" i="27"/>
  <c r="C8" i="27"/>
  <c r="S8" i="27"/>
  <c r="W7" i="27"/>
  <c r="G7" i="27"/>
  <c r="T8" i="27"/>
  <c r="D8" i="27"/>
  <c r="H9" i="27"/>
  <c r="X9" i="27"/>
  <c r="V8" i="27"/>
  <c r="F8" i="27"/>
  <c r="U5" i="27"/>
  <c r="E5" i="27"/>
  <c r="S6" i="26"/>
  <c r="C6" i="26"/>
  <c r="T5" i="26"/>
  <c r="D5" i="26"/>
  <c r="Y5" i="26"/>
  <c r="I5" i="26"/>
  <c r="X4" i="26"/>
  <c r="H4" i="26"/>
  <c r="AY3" i="26"/>
  <c r="V7" i="26"/>
  <c r="F7" i="26"/>
  <c r="F5" i="26"/>
  <c r="V5" i="26"/>
  <c r="D8" i="26"/>
  <c r="T8" i="26"/>
  <c r="X7" i="26"/>
  <c r="H7" i="26"/>
  <c r="C7" i="26"/>
  <c r="S7" i="26"/>
  <c r="U5" i="26"/>
  <c r="E5" i="26"/>
  <c r="E7" i="26"/>
  <c r="U7" i="26" s="1"/>
  <c r="D4" i="26"/>
  <c r="T4" i="26"/>
  <c r="X5" i="26"/>
  <c r="H5" i="26"/>
  <c r="W4" i="26"/>
  <c r="G4" i="26"/>
  <c r="S9" i="26"/>
  <c r="C9" i="26"/>
  <c r="D6" i="26"/>
  <c r="T6" i="26"/>
  <c r="E6" i="26"/>
  <c r="U6" i="26"/>
  <c r="X9" i="26"/>
  <c r="H9" i="26"/>
  <c r="G5" i="26"/>
  <c r="W5" i="26"/>
  <c r="AY3" i="24"/>
  <c r="AY4" i="24" s="1"/>
  <c r="T7" i="26"/>
  <c r="D7" i="26"/>
  <c r="S5" i="26"/>
  <c r="C5" i="26"/>
  <c r="I8" i="26"/>
  <c r="Y8" i="26"/>
  <c r="E4" i="26"/>
  <c r="U4" i="26"/>
  <c r="G6" i="26"/>
  <c r="W6" i="26"/>
  <c r="AJ3" i="26"/>
  <c r="S4" i="26"/>
  <c r="C4" i="26"/>
  <c r="G9" i="26"/>
  <c r="W9" i="26"/>
  <c r="Y6" i="26"/>
  <c r="I6" i="26"/>
  <c r="H8" i="26"/>
  <c r="X8" i="26"/>
  <c r="F4" i="26"/>
  <c r="V4" i="26" s="1"/>
  <c r="V8" i="26"/>
  <c r="F8" i="26"/>
  <c r="I9" i="26"/>
  <c r="Y9" i="26"/>
  <c r="C8" i="26"/>
  <c r="S8" i="26"/>
  <c r="U8" i="26"/>
  <c r="E8" i="26"/>
  <c r="W8" i="26"/>
  <c r="G8" i="26"/>
  <c r="F9" i="26"/>
  <c r="V9" i="26"/>
  <c r="E9" i="26"/>
  <c r="U9" i="26"/>
  <c r="W7" i="26"/>
  <c r="G7" i="26"/>
  <c r="V6" i="26"/>
  <c r="F6" i="26"/>
  <c r="I4" i="26"/>
  <c r="Y4" i="26"/>
  <c r="Y7" i="26"/>
  <c r="I7" i="26"/>
  <c r="D9" i="26"/>
  <c r="T9" i="26"/>
  <c r="T9" i="25"/>
  <c r="D9" i="25"/>
  <c r="I5" i="25"/>
  <c r="Y5" i="25"/>
  <c r="D5" i="25"/>
  <c r="T5" i="25"/>
  <c r="T4" i="25"/>
  <c r="D4" i="25"/>
  <c r="I9" i="25"/>
  <c r="Y9" i="25"/>
  <c r="F4" i="25"/>
  <c r="V4" i="25"/>
  <c r="D7" i="25"/>
  <c r="T7" i="25"/>
  <c r="Y6" i="25"/>
  <c r="I6" i="25"/>
  <c r="W7" i="25"/>
  <c r="G7" i="25"/>
  <c r="H5" i="25"/>
  <c r="X5" i="25"/>
  <c r="G6" i="25"/>
  <c r="W6" i="25"/>
  <c r="U8" i="25"/>
  <c r="E8" i="25"/>
  <c r="G9" i="25"/>
  <c r="W9" i="25"/>
  <c r="C6" i="25"/>
  <c r="S6" i="25"/>
  <c r="H9" i="25"/>
  <c r="X9" i="25"/>
  <c r="F9" i="25"/>
  <c r="V9" i="25" s="1"/>
  <c r="F5" i="25"/>
  <c r="V5" i="25"/>
  <c r="G8" i="25"/>
  <c r="W8" i="25"/>
  <c r="E4" i="25"/>
  <c r="U4" i="25"/>
  <c r="I8" i="25"/>
  <c r="Y8" i="25"/>
  <c r="E5" i="25"/>
  <c r="U5" i="25"/>
  <c r="AJ3" i="25"/>
  <c r="C7" i="25"/>
  <c r="S7" i="25"/>
  <c r="C8" i="25"/>
  <c r="S8" i="25"/>
  <c r="H4" i="25"/>
  <c r="X4" i="25"/>
  <c r="D6" i="25"/>
  <c r="T6" i="25"/>
  <c r="S5" i="25"/>
  <c r="C5" i="25"/>
  <c r="H8" i="25"/>
  <c r="X8" i="25"/>
  <c r="S9" i="25"/>
  <c r="C9" i="25"/>
  <c r="I7" i="25"/>
  <c r="Y7" i="25"/>
  <c r="T8" i="25"/>
  <c r="D8" i="25"/>
  <c r="C4" i="25"/>
  <c r="S4" i="25"/>
  <c r="I4" i="25"/>
  <c r="Y4" i="25"/>
  <c r="E9" i="25"/>
  <c r="U9" i="25"/>
  <c r="G5" i="25"/>
  <c r="W5" i="25"/>
  <c r="E7" i="25"/>
  <c r="U7" i="25"/>
  <c r="G4" i="25"/>
  <c r="W4" i="25"/>
  <c r="H7" i="25"/>
  <c r="X7" i="25"/>
  <c r="E6" i="25"/>
  <c r="U6" i="25"/>
  <c r="F6" i="25"/>
  <c r="V6" i="25"/>
  <c r="V7" i="25"/>
  <c r="F7" i="25"/>
  <c r="F8" i="25"/>
  <c r="V8" i="25"/>
  <c r="AY3" i="25"/>
  <c r="T5" i="24"/>
  <c r="D5" i="24"/>
  <c r="D9" i="24"/>
  <c r="T9" i="24"/>
  <c r="I8" i="24"/>
  <c r="Y8" i="24"/>
  <c r="AJ3" i="24"/>
  <c r="H4" i="24"/>
  <c r="X4" i="24"/>
  <c r="E7" i="24"/>
  <c r="U7" i="24"/>
  <c r="V6" i="24"/>
  <c r="F6" i="24"/>
  <c r="S4" i="24"/>
  <c r="C4" i="24"/>
  <c r="I4" i="24"/>
  <c r="Y4" i="24"/>
  <c r="G7" i="24"/>
  <c r="W7" i="24" s="1"/>
  <c r="V8" i="24"/>
  <c r="F8" i="24"/>
  <c r="H7" i="16"/>
  <c r="U9" i="24"/>
  <c r="E9" i="24"/>
  <c r="Y5" i="24"/>
  <c r="I5" i="24"/>
  <c r="I7" i="24"/>
  <c r="Y7" i="24"/>
  <c r="E5" i="24"/>
  <c r="U5" i="24"/>
  <c r="T4" i="24"/>
  <c r="D4" i="24"/>
  <c r="F9" i="24"/>
  <c r="V9" i="24"/>
  <c r="E4" i="24"/>
  <c r="U4" i="24"/>
  <c r="G6" i="24"/>
  <c r="W6" i="24"/>
  <c r="C8" i="24"/>
  <c r="S8" i="24"/>
  <c r="G7" i="16"/>
  <c r="D6" i="24"/>
  <c r="T6" i="24"/>
  <c r="E6" i="24"/>
  <c r="U6" i="24"/>
  <c r="S5" i="24"/>
  <c r="C5" i="24"/>
  <c r="W8" i="24"/>
  <c r="G8" i="24"/>
  <c r="G4" i="24"/>
  <c r="W4" i="24"/>
  <c r="V4" i="24"/>
  <c r="F4" i="24"/>
  <c r="D7" i="24"/>
  <c r="T7" i="24" s="1"/>
  <c r="F5" i="24"/>
  <c r="V5" i="24"/>
  <c r="U8" i="24"/>
  <c r="E8" i="24"/>
  <c r="V7" i="24"/>
  <c r="F7" i="24"/>
  <c r="C7" i="24"/>
  <c r="S7" i="24"/>
  <c r="F4" i="16"/>
  <c r="AJ3" i="23"/>
  <c r="AI4" i="23" s="1"/>
  <c r="G9" i="24"/>
  <c r="W9" i="24"/>
  <c r="H7" i="24"/>
  <c r="X7" i="24"/>
  <c r="T8" i="24"/>
  <c r="D8" i="24"/>
  <c r="X5" i="24"/>
  <c r="H5" i="24"/>
  <c r="S9" i="24"/>
  <c r="C9" i="24"/>
  <c r="H8" i="24"/>
  <c r="X8" i="24"/>
  <c r="S6" i="24"/>
  <c r="C6" i="24"/>
  <c r="X9" i="24"/>
  <c r="H9" i="24"/>
  <c r="G5" i="24"/>
  <c r="W5" i="24"/>
  <c r="I9" i="24"/>
  <c r="Y9" i="24"/>
  <c r="Y6" i="24"/>
  <c r="I6" i="24"/>
  <c r="E5" i="23"/>
  <c r="U5" i="23"/>
  <c r="D6" i="23"/>
  <c r="T6" i="23"/>
  <c r="U9" i="23"/>
  <c r="E9" i="23"/>
  <c r="C5" i="23"/>
  <c r="S5" i="23" s="1"/>
  <c r="F7" i="23"/>
  <c r="V7" i="23"/>
  <c r="X5" i="23"/>
  <c r="H5" i="23"/>
  <c r="S9" i="23"/>
  <c r="C9" i="23"/>
  <c r="V6" i="23"/>
  <c r="F6" i="23"/>
  <c r="X9" i="23"/>
  <c r="H9" i="23"/>
  <c r="G5" i="23"/>
  <c r="W5" i="23"/>
  <c r="Y4" i="23"/>
  <c r="I4" i="23"/>
  <c r="W4" i="23"/>
  <c r="G4" i="23"/>
  <c r="T8" i="23"/>
  <c r="D8" i="23"/>
  <c r="I7" i="23"/>
  <c r="Y7" i="23"/>
  <c r="I8" i="23"/>
  <c r="Y8" i="23"/>
  <c r="W7" i="23"/>
  <c r="G7" i="23"/>
  <c r="C7" i="23"/>
  <c r="S7" i="23"/>
  <c r="T7" i="23"/>
  <c r="D7" i="23"/>
  <c r="E6" i="23"/>
  <c r="U6" i="23"/>
  <c r="W8" i="23"/>
  <c r="G8" i="23"/>
  <c r="V4" i="23"/>
  <c r="F4" i="23"/>
  <c r="F8" i="23"/>
  <c r="V8" i="23"/>
  <c r="Y6" i="23"/>
  <c r="I6" i="23"/>
  <c r="E7" i="23"/>
  <c r="U7" i="23"/>
  <c r="G9" i="23"/>
  <c r="W9" i="23"/>
  <c r="F9" i="23"/>
  <c r="V9" i="23"/>
  <c r="D5" i="23"/>
  <c r="T5" i="23" s="1"/>
  <c r="X4" i="23"/>
  <c r="H4" i="23"/>
  <c r="F5" i="23"/>
  <c r="V5" i="23"/>
  <c r="AY3" i="23"/>
  <c r="U8" i="23"/>
  <c r="E8" i="23"/>
  <c r="T9" i="23"/>
  <c r="D9" i="23"/>
  <c r="G6" i="23"/>
  <c r="W6" i="23"/>
  <c r="D4" i="23"/>
  <c r="T4" i="23"/>
  <c r="I9" i="23"/>
  <c r="Y9" i="23"/>
  <c r="H7" i="23"/>
  <c r="X7" i="23"/>
  <c r="S6" i="23"/>
  <c r="C6" i="23"/>
  <c r="C8" i="23"/>
  <c r="S8" i="23"/>
  <c r="H8" i="23"/>
  <c r="X8" i="23"/>
  <c r="E4" i="23"/>
  <c r="U4" i="23"/>
  <c r="C4" i="23"/>
  <c r="S4" i="23"/>
  <c r="I5" i="23"/>
  <c r="Y5" i="23"/>
  <c r="Y7" i="22"/>
  <c r="I7" i="22"/>
  <c r="D4" i="22"/>
  <c r="T4" i="22"/>
  <c r="U5" i="22"/>
  <c r="E5" i="22"/>
  <c r="V9" i="22"/>
  <c r="F9" i="22"/>
  <c r="H9" i="22"/>
  <c r="X9" i="22"/>
  <c r="D6" i="22"/>
  <c r="T6" i="22"/>
  <c r="V4" i="22"/>
  <c r="F4" i="22"/>
  <c r="E7" i="22"/>
  <c r="U7" i="22"/>
  <c r="F5" i="22"/>
  <c r="V5" i="22"/>
  <c r="V6" i="22"/>
  <c r="F6" i="22"/>
  <c r="C6" i="22"/>
  <c r="S6" i="22"/>
  <c r="S9" i="22"/>
  <c r="C9" i="22"/>
  <c r="E6" i="22"/>
  <c r="U6" i="22"/>
  <c r="G9" i="22"/>
  <c r="W9" i="22"/>
  <c r="H7" i="22"/>
  <c r="X7" i="22" s="1"/>
  <c r="I5" i="22"/>
  <c r="Y5" i="22"/>
  <c r="G4" i="22"/>
  <c r="W4" i="22"/>
  <c r="T9" i="22"/>
  <c r="D9" i="22"/>
  <c r="G5" i="22"/>
  <c r="W5" i="22"/>
  <c r="T8" i="22"/>
  <c r="D8" i="22"/>
  <c r="X4" i="22"/>
  <c r="H4" i="22"/>
  <c r="C7" i="22"/>
  <c r="S7" i="22"/>
  <c r="S5" i="22"/>
  <c r="C5" i="22"/>
  <c r="X8" i="22"/>
  <c r="H8" i="22"/>
  <c r="Y6" i="22"/>
  <c r="I6" i="22"/>
  <c r="F8" i="22"/>
  <c r="V8" i="22"/>
  <c r="AJ3" i="22"/>
  <c r="AY3" i="22"/>
  <c r="C4" i="22"/>
  <c r="S4" i="22"/>
  <c r="U8" i="22"/>
  <c r="E8" i="22"/>
  <c r="D7" i="22"/>
  <c r="T7" i="22"/>
  <c r="G7" i="22"/>
  <c r="W7" i="22" s="1"/>
  <c r="I9" i="22"/>
  <c r="Y9" i="22"/>
  <c r="I4" i="22"/>
  <c r="Y4" i="22"/>
  <c r="U9" i="22"/>
  <c r="E9" i="22"/>
  <c r="U4" i="22"/>
  <c r="E4" i="22"/>
  <c r="G8" i="22"/>
  <c r="W8" i="22"/>
  <c r="G6" i="22"/>
  <c r="W6" i="22"/>
  <c r="T5" i="22"/>
  <c r="D5" i="22"/>
  <c r="I8" i="22"/>
  <c r="Y8" i="22"/>
  <c r="C8" i="22"/>
  <c r="S8" i="22"/>
  <c r="V7" i="22"/>
  <c r="F7" i="22"/>
  <c r="H5" i="22"/>
  <c r="X5" i="22"/>
  <c r="S4" i="21"/>
  <c r="C4" i="21"/>
  <c r="H5" i="21"/>
  <c r="X5" i="21"/>
  <c r="Y6" i="21"/>
  <c r="I6" i="21"/>
  <c r="AY3" i="21"/>
  <c r="G4" i="21"/>
  <c r="W4" i="21"/>
  <c r="H4" i="21"/>
  <c r="X4" i="21"/>
  <c r="W7" i="21"/>
  <c r="G7" i="21"/>
  <c r="E9" i="21"/>
  <c r="U9" i="21"/>
  <c r="D4" i="21"/>
  <c r="T4" i="21"/>
  <c r="W8" i="21"/>
  <c r="G8" i="21"/>
  <c r="U4" i="21"/>
  <c r="E4" i="21"/>
  <c r="H9" i="21"/>
  <c r="X9" i="21"/>
  <c r="T5" i="21"/>
  <c r="D5" i="21"/>
  <c r="E6" i="21"/>
  <c r="U6" i="21"/>
  <c r="C5" i="21"/>
  <c r="S5" i="21"/>
  <c r="E7" i="21"/>
  <c r="U7" i="21"/>
  <c r="V8" i="21"/>
  <c r="F8" i="21"/>
  <c r="Y7" i="21"/>
  <c r="I7" i="21"/>
  <c r="V7" i="21"/>
  <c r="F7" i="21"/>
  <c r="Y5" i="21"/>
  <c r="I5" i="21"/>
  <c r="G9" i="21"/>
  <c r="W9" i="21"/>
  <c r="F6" i="21"/>
  <c r="V6" i="21"/>
  <c r="F4" i="21"/>
  <c r="V4" i="21"/>
  <c r="S9" i="21"/>
  <c r="C9" i="21"/>
  <c r="C7" i="21"/>
  <c r="S7" i="21"/>
  <c r="D7" i="21"/>
  <c r="T7" i="21"/>
  <c r="X8" i="21"/>
  <c r="H8" i="21"/>
  <c r="F5" i="21"/>
  <c r="V5" i="21"/>
  <c r="X7" i="21"/>
  <c r="H7" i="21"/>
  <c r="G6" i="21"/>
  <c r="W6" i="21"/>
  <c r="AJ3" i="21"/>
  <c r="U5" i="21"/>
  <c r="E5" i="21"/>
  <c r="AJ3" i="20"/>
  <c r="AJ4" i="20" s="1"/>
  <c r="V9" i="21"/>
  <c r="F9" i="21"/>
  <c r="G5" i="21"/>
  <c r="W5" i="21"/>
  <c r="T6" i="21"/>
  <c r="D6" i="21"/>
  <c r="T8" i="21"/>
  <c r="D8" i="21"/>
  <c r="Y4" i="21"/>
  <c r="I4" i="21"/>
  <c r="C8" i="21"/>
  <c r="S8" i="21"/>
  <c r="S6" i="21"/>
  <c r="C6" i="21"/>
  <c r="T9" i="21"/>
  <c r="D9" i="21"/>
  <c r="I8" i="21"/>
  <c r="Y8" i="21"/>
  <c r="I9" i="21"/>
  <c r="Y9" i="21"/>
  <c r="U8" i="21"/>
  <c r="E8" i="21"/>
  <c r="I4" i="20"/>
  <c r="Y4" i="20"/>
  <c r="T9" i="20"/>
  <c r="D9" i="20"/>
  <c r="C8" i="20"/>
  <c r="S8" i="20"/>
  <c r="F5" i="20"/>
  <c r="V5" i="20" s="1"/>
  <c r="X7" i="20"/>
  <c r="H7" i="20"/>
  <c r="C7" i="20"/>
  <c r="S7" i="20"/>
  <c r="G6" i="20"/>
  <c r="W6" i="20"/>
  <c r="T8" i="20"/>
  <c r="D8" i="20"/>
  <c r="V6" i="20"/>
  <c r="F6" i="20"/>
  <c r="W8" i="20"/>
  <c r="G8" i="20"/>
  <c r="G4" i="20"/>
  <c r="W4" i="20" s="1"/>
  <c r="E6" i="20"/>
  <c r="U6" i="20"/>
  <c r="I5" i="20"/>
  <c r="Y5" i="20"/>
  <c r="D5" i="20"/>
  <c r="T5" i="20" s="1"/>
  <c r="S5" i="20"/>
  <c r="C5" i="20"/>
  <c r="W7" i="20"/>
  <c r="G7" i="20"/>
  <c r="T7" i="20"/>
  <c r="D7" i="20"/>
  <c r="H8" i="20"/>
  <c r="X8" i="20"/>
  <c r="U9" i="20"/>
  <c r="E9" i="20"/>
  <c r="F9" i="20"/>
  <c r="V9" i="20"/>
  <c r="S4" i="20"/>
  <c r="C4" i="20"/>
  <c r="F4" i="20"/>
  <c r="V4" i="20"/>
  <c r="G9" i="20"/>
  <c r="W9" i="20"/>
  <c r="AY3" i="20"/>
  <c r="E5" i="20"/>
  <c r="U5" i="20" s="1"/>
  <c r="V7" i="20"/>
  <c r="F7" i="20"/>
  <c r="S6" i="20"/>
  <c r="C6" i="20"/>
  <c r="V8" i="16"/>
  <c r="Y7" i="20"/>
  <c r="I7" i="20"/>
  <c r="V8" i="20"/>
  <c r="F8" i="20"/>
  <c r="Y6" i="20"/>
  <c r="I6" i="20"/>
  <c r="D6" i="20"/>
  <c r="T6" i="20"/>
  <c r="X9" i="20"/>
  <c r="H9" i="20"/>
  <c r="U8" i="20"/>
  <c r="E8" i="20"/>
  <c r="H4" i="20"/>
  <c r="X4" i="20"/>
  <c r="E4" i="20"/>
  <c r="U4" i="20"/>
  <c r="I9" i="20"/>
  <c r="Y9" i="20"/>
  <c r="I8" i="20"/>
  <c r="Y8" i="20"/>
  <c r="X5" i="20"/>
  <c r="H5" i="20"/>
  <c r="D4" i="20"/>
  <c r="T4" i="20"/>
  <c r="S9" i="20"/>
  <c r="C9" i="20"/>
  <c r="E7" i="20"/>
  <c r="U7" i="20"/>
  <c r="G5" i="20"/>
  <c r="W5" i="20"/>
  <c r="AY3" i="18"/>
  <c r="AX4" i="18" s="1"/>
  <c r="D4" i="19"/>
  <c r="T4" i="19"/>
  <c r="G9" i="19"/>
  <c r="W9" i="19"/>
  <c r="I4" i="19"/>
  <c r="Y4" i="19"/>
  <c r="S5" i="19"/>
  <c r="C5" i="19"/>
  <c r="I9" i="19"/>
  <c r="Y9" i="19"/>
  <c r="C4" i="19"/>
  <c r="S4" i="19"/>
  <c r="C8" i="19"/>
  <c r="S8" i="19"/>
  <c r="D5" i="19"/>
  <c r="T5" i="19"/>
  <c r="T8" i="19"/>
  <c r="D8" i="19"/>
  <c r="H5" i="19"/>
  <c r="X5" i="19"/>
  <c r="W4" i="19"/>
  <c r="G4" i="19"/>
  <c r="S9" i="19"/>
  <c r="C9" i="19"/>
  <c r="E7" i="19"/>
  <c r="U7" i="19"/>
  <c r="E4" i="19"/>
  <c r="U4" i="19"/>
  <c r="F9" i="19"/>
  <c r="V9" i="19" s="1"/>
  <c r="E9" i="19"/>
  <c r="U9" i="19" s="1"/>
  <c r="G6" i="19"/>
  <c r="W6" i="19"/>
  <c r="F6" i="19"/>
  <c r="V6" i="19"/>
  <c r="U5" i="19"/>
  <c r="E5" i="19"/>
  <c r="F8" i="19"/>
  <c r="V8" i="19"/>
  <c r="C7" i="19"/>
  <c r="S7" i="19"/>
  <c r="AY3" i="19"/>
  <c r="H7" i="19"/>
  <c r="X7" i="19"/>
  <c r="I7" i="19"/>
  <c r="Y7" i="19"/>
  <c r="H4" i="19"/>
  <c r="X4" i="19"/>
  <c r="H8" i="19"/>
  <c r="X8" i="19"/>
  <c r="V4" i="19"/>
  <c r="F4" i="19"/>
  <c r="G8" i="19"/>
  <c r="W8" i="19" s="1"/>
  <c r="E6" i="19"/>
  <c r="U6" i="19"/>
  <c r="Y6" i="19"/>
  <c r="I6" i="19"/>
  <c r="H9" i="19"/>
  <c r="X9" i="19"/>
  <c r="U8" i="19"/>
  <c r="E8" i="19"/>
  <c r="AJ3" i="19"/>
  <c r="I5" i="19"/>
  <c r="Y5" i="19"/>
  <c r="D6" i="19"/>
  <c r="T6" i="19"/>
  <c r="W7" i="19"/>
  <c r="G7" i="19"/>
  <c r="D9" i="19"/>
  <c r="T9" i="19" s="1"/>
  <c r="I8" i="19"/>
  <c r="Y8" i="19"/>
  <c r="G5" i="16"/>
  <c r="C6" i="19"/>
  <c r="S6" i="19"/>
  <c r="D7" i="19"/>
  <c r="T7" i="19"/>
  <c r="V5" i="19"/>
  <c r="F5" i="19"/>
  <c r="V7" i="19"/>
  <c r="F7" i="19"/>
  <c r="G5" i="19"/>
  <c r="W5" i="19"/>
  <c r="H8" i="18"/>
  <c r="X8" i="18"/>
  <c r="S5" i="18"/>
  <c r="C5" i="18"/>
  <c r="I8" i="18"/>
  <c r="Y8" i="18"/>
  <c r="X4" i="18"/>
  <c r="H4" i="18"/>
  <c r="S9" i="18"/>
  <c r="C9" i="18"/>
  <c r="V8" i="18"/>
  <c r="F8" i="18"/>
  <c r="E5" i="18"/>
  <c r="U5" i="18"/>
  <c r="T8" i="18"/>
  <c r="D8" i="18"/>
  <c r="Y7" i="18"/>
  <c r="I7" i="18"/>
  <c r="C8" i="18"/>
  <c r="S8" i="18"/>
  <c r="I5" i="18"/>
  <c r="Y5" i="18"/>
  <c r="D6" i="18"/>
  <c r="T6" i="18"/>
  <c r="V6" i="18"/>
  <c r="F6" i="18"/>
  <c r="X7" i="18"/>
  <c r="H7" i="18"/>
  <c r="T9" i="18"/>
  <c r="D9" i="18"/>
  <c r="W4" i="18"/>
  <c r="G4" i="18"/>
  <c r="U4" i="18"/>
  <c r="E4" i="18"/>
  <c r="T4" i="18"/>
  <c r="D4" i="18"/>
  <c r="F7" i="18"/>
  <c r="V7" i="18"/>
  <c r="F9" i="18"/>
  <c r="V9" i="18"/>
  <c r="C7" i="18"/>
  <c r="S7" i="18"/>
  <c r="U8" i="18"/>
  <c r="E8" i="18"/>
  <c r="E6" i="18"/>
  <c r="U6" i="18"/>
  <c r="I4" i="18"/>
  <c r="Y4" i="18"/>
  <c r="X5" i="18"/>
  <c r="H5" i="18"/>
  <c r="I6" i="16"/>
  <c r="G6" i="18"/>
  <c r="W6" i="18"/>
  <c r="V4" i="18"/>
  <c r="F4" i="18"/>
  <c r="E7" i="18"/>
  <c r="U7" i="18"/>
  <c r="C4" i="18"/>
  <c r="S4" i="18"/>
  <c r="G5" i="18"/>
  <c r="W5" i="18"/>
  <c r="I9" i="18"/>
  <c r="Y9" i="18"/>
  <c r="T7" i="18"/>
  <c r="D7" i="18"/>
  <c r="G8" i="18"/>
  <c r="W8" i="18"/>
  <c r="U9" i="18"/>
  <c r="E9" i="18"/>
  <c r="S6" i="18"/>
  <c r="C6" i="18"/>
  <c r="W7" i="18"/>
  <c r="G7" i="18"/>
  <c r="AJ3" i="18"/>
  <c r="F5" i="18"/>
  <c r="V5" i="18"/>
  <c r="G9" i="18"/>
  <c r="W9" i="18"/>
  <c r="D5" i="18"/>
  <c r="T5" i="18"/>
  <c r="X9" i="18"/>
  <c r="H9" i="18"/>
  <c r="I6" i="18"/>
  <c r="Y6" i="18" s="1"/>
  <c r="I7" i="17"/>
  <c r="Y7" i="17"/>
  <c r="C7" i="17"/>
  <c r="S7" i="17"/>
  <c r="G9" i="17"/>
  <c r="W9" i="17"/>
  <c r="E6" i="17"/>
  <c r="U6" i="17"/>
  <c r="AY3" i="17"/>
  <c r="V6" i="17"/>
  <c r="F6" i="17"/>
  <c r="X9" i="17"/>
  <c r="H9" i="17"/>
  <c r="D9" i="17"/>
  <c r="T9" i="17"/>
  <c r="D8" i="17"/>
  <c r="T8" i="17"/>
  <c r="D6" i="17"/>
  <c r="T6" i="17"/>
  <c r="F9" i="17"/>
  <c r="V9" i="17"/>
  <c r="F5" i="17"/>
  <c r="V5" i="17"/>
  <c r="H8" i="17"/>
  <c r="X8" i="17"/>
  <c r="G6" i="17"/>
  <c r="W6" i="17"/>
  <c r="I8" i="17"/>
  <c r="Y8" i="17"/>
  <c r="D5" i="17"/>
  <c r="T5" i="17"/>
  <c r="X4" i="17"/>
  <c r="H4" i="17"/>
  <c r="T7" i="17"/>
  <c r="D7" i="17"/>
  <c r="C6" i="17"/>
  <c r="S6" i="17"/>
  <c r="E7" i="17"/>
  <c r="U7" i="17" s="1"/>
  <c r="E5" i="17"/>
  <c r="U5" i="17"/>
  <c r="I5" i="17"/>
  <c r="Y5" i="17"/>
  <c r="V4" i="17"/>
  <c r="F4" i="17"/>
  <c r="C8" i="17"/>
  <c r="S8" i="17"/>
  <c r="U8" i="17"/>
  <c r="E8" i="17"/>
  <c r="W7" i="17"/>
  <c r="G7" i="17"/>
  <c r="I4" i="17"/>
  <c r="Y4" i="17"/>
  <c r="C4" i="17"/>
  <c r="S4" i="17"/>
  <c r="F7" i="17"/>
  <c r="V7" i="17"/>
  <c r="T4" i="17"/>
  <c r="D4" i="17"/>
  <c r="S5" i="17"/>
  <c r="C5" i="17"/>
  <c r="F8" i="17"/>
  <c r="V8" i="17"/>
  <c r="H7" i="17"/>
  <c r="X7" i="17"/>
  <c r="E9" i="17"/>
  <c r="U9" i="17"/>
  <c r="G8" i="17"/>
  <c r="W8" i="17"/>
  <c r="X5" i="17"/>
  <c r="H5" i="17"/>
  <c r="S9" i="17"/>
  <c r="C9" i="17"/>
  <c r="Y6" i="17"/>
  <c r="I6" i="17"/>
  <c r="G5" i="17"/>
  <c r="W5" i="17" s="1"/>
  <c r="U4" i="17"/>
  <c r="E4" i="17"/>
  <c r="I9" i="17"/>
  <c r="Y9" i="17"/>
  <c r="AJ3" i="17"/>
  <c r="G4" i="17"/>
  <c r="W4" i="17"/>
  <c r="Y4" i="16"/>
  <c r="I4" i="16"/>
  <c r="H4" i="16"/>
  <c r="X4" i="16"/>
  <c r="V6" i="16"/>
  <c r="F6" i="16"/>
  <c r="Y7" i="16"/>
  <c r="I7" i="16"/>
  <c r="F5" i="16"/>
  <c r="V5" i="16"/>
  <c r="I9" i="16"/>
  <c r="Y9" i="16"/>
  <c r="C4" i="16"/>
  <c r="S4" i="16"/>
  <c r="F9" i="16"/>
  <c r="V9" i="16"/>
  <c r="S5" i="16"/>
  <c r="C5" i="16"/>
  <c r="C8" i="16"/>
  <c r="S8" i="16"/>
  <c r="D8" i="16"/>
  <c r="T8" i="16"/>
  <c r="S6" i="16"/>
  <c r="C6" i="16"/>
  <c r="U8" i="16"/>
  <c r="E8" i="16"/>
  <c r="E6" i="16"/>
  <c r="U6" i="16"/>
  <c r="S9" i="16"/>
  <c r="C9" i="16"/>
  <c r="F7" i="16"/>
  <c r="V7" i="16"/>
  <c r="T9" i="16"/>
  <c r="D9" i="16"/>
  <c r="G6" i="16"/>
  <c r="W6" i="16"/>
  <c r="H8" i="16"/>
  <c r="X8" i="16" s="1"/>
  <c r="X9" i="16"/>
  <c r="H9" i="16"/>
  <c r="W4" i="16"/>
  <c r="G4" i="16"/>
  <c r="AY3" i="16"/>
  <c r="T7" i="16"/>
  <c r="D7" i="16"/>
  <c r="U5" i="16"/>
  <c r="E5" i="16"/>
  <c r="I8" i="16"/>
  <c r="Y8" i="16"/>
  <c r="D6" i="16"/>
  <c r="T6" i="16"/>
  <c r="G9" i="16"/>
  <c r="W9" i="16"/>
  <c r="G8" i="16"/>
  <c r="W8" i="16"/>
  <c r="C7" i="16"/>
  <c r="S7" i="16"/>
  <c r="AJ3" i="16"/>
  <c r="E7" i="16"/>
  <c r="U7" i="16"/>
  <c r="T5" i="16"/>
  <c r="D5" i="16"/>
  <c r="E4" i="16"/>
  <c r="U4" i="16"/>
  <c r="G6" i="1"/>
  <c r="W6" i="1"/>
  <c r="G4" i="1"/>
  <c r="W4" i="1"/>
  <c r="I9" i="1"/>
  <c r="Y9" i="1"/>
  <c r="H7" i="1"/>
  <c r="X7" i="1"/>
  <c r="C4" i="1"/>
  <c r="S4" i="1"/>
  <c r="D6" i="1"/>
  <c r="T6" i="1" s="1"/>
  <c r="U5" i="1"/>
  <c r="E5" i="1"/>
  <c r="U4" i="1"/>
  <c r="E4" i="1"/>
  <c r="T5" i="1"/>
  <c r="D5" i="1"/>
  <c r="I7" i="1"/>
  <c r="Y7" i="1"/>
  <c r="I8" i="1"/>
  <c r="Y8" i="1"/>
  <c r="S9" i="1"/>
  <c r="C9" i="1"/>
  <c r="V9" i="1"/>
  <c r="F9" i="1"/>
  <c r="H8" i="1"/>
  <c r="X8" i="1"/>
  <c r="Y4" i="1"/>
  <c r="I4" i="1"/>
  <c r="AG4" i="1" s="1"/>
  <c r="S5" i="1"/>
  <c r="C5" i="1"/>
  <c r="E6" i="1"/>
  <c r="U6" i="1"/>
  <c r="T8" i="1"/>
  <c r="D8" i="1"/>
  <c r="X9" i="1"/>
  <c r="H9" i="1"/>
  <c r="V4" i="1"/>
  <c r="F4" i="1"/>
  <c r="E9" i="1"/>
  <c r="U9" i="1"/>
  <c r="AC9" i="1"/>
  <c r="H4" i="1"/>
  <c r="X4" i="1" s="1"/>
  <c r="H5" i="1"/>
  <c r="X5" i="1"/>
  <c r="D4" i="1"/>
  <c r="T4" i="1"/>
  <c r="V7" i="1"/>
  <c r="F7" i="1"/>
  <c r="T7" i="1"/>
  <c r="D7" i="1"/>
  <c r="T9" i="1"/>
  <c r="D9" i="1"/>
  <c r="W7" i="1"/>
  <c r="G7" i="1"/>
  <c r="AI5" i="1"/>
  <c r="AJ5" i="1"/>
  <c r="U8" i="1"/>
  <c r="E8" i="1"/>
  <c r="C6" i="1"/>
  <c r="S6" i="1"/>
  <c r="G5" i="1"/>
  <c r="W5" i="1"/>
  <c r="I5" i="1"/>
  <c r="Y5" i="1"/>
  <c r="AY4" i="1"/>
  <c r="AX4" i="1"/>
  <c r="C8" i="1"/>
  <c r="S8" i="1"/>
  <c r="G8" i="1"/>
  <c r="W8" i="1"/>
  <c r="Y6" i="1"/>
  <c r="I6" i="1"/>
  <c r="C7" i="1"/>
  <c r="S7" i="1"/>
  <c r="E7" i="1"/>
  <c r="U7" i="1"/>
  <c r="G9" i="1"/>
  <c r="W9" i="1"/>
  <c r="AE9" i="1"/>
  <c r="V8" i="1"/>
  <c r="F8" i="1"/>
  <c r="F6" i="1"/>
  <c r="V6" i="1"/>
  <c r="F5" i="1"/>
  <c r="V5" i="1"/>
  <c r="X6" i="1"/>
  <c r="H6" i="1"/>
  <c r="AX4" i="24" l="1"/>
  <c r="AJ4" i="27"/>
  <c r="AI4" i="27"/>
  <c r="AX4" i="27"/>
  <c r="AY4" i="27"/>
  <c r="AJ4" i="26"/>
  <c r="AI4" i="26"/>
  <c r="AX4" i="26"/>
  <c r="AY4" i="26"/>
  <c r="AG4" i="23"/>
  <c r="AY4" i="25"/>
  <c r="AX4" i="25"/>
  <c r="AJ4" i="25"/>
  <c r="AI4" i="25"/>
  <c r="AJ4" i="24"/>
  <c r="AI4" i="24"/>
  <c r="AY5" i="24"/>
  <c r="AX5" i="24"/>
  <c r="AY4" i="18"/>
  <c r="AX5" i="18" s="1"/>
  <c r="AJ4" i="23"/>
  <c r="AI5" i="23" s="1"/>
  <c r="AE5" i="23" s="1"/>
  <c r="AY4" i="23"/>
  <c r="AX4" i="23"/>
  <c r="AC9" i="23"/>
  <c r="AI4" i="20"/>
  <c r="AY4" i="22"/>
  <c r="AX4" i="22"/>
  <c r="AJ4" i="22"/>
  <c r="AI4" i="22"/>
  <c r="AJ4" i="21"/>
  <c r="AI4" i="21"/>
  <c r="AY4" i="21"/>
  <c r="AX4" i="21"/>
  <c r="AY4" i="20"/>
  <c r="AX4" i="20"/>
  <c r="AI5" i="20"/>
  <c r="AJ5" i="20"/>
  <c r="AJ4" i="19"/>
  <c r="AI4" i="19"/>
  <c r="AX4" i="19"/>
  <c r="AY4" i="19"/>
  <c r="AJ4" i="18"/>
  <c r="AI4" i="18"/>
  <c r="AJ4" i="17"/>
  <c r="AI4" i="17"/>
  <c r="AY4" i="17"/>
  <c r="AX4" i="17"/>
  <c r="AY4" i="16"/>
  <c r="AX4" i="16"/>
  <c r="AJ4" i="16"/>
  <c r="AI4" i="16"/>
  <c r="AB5" i="1"/>
  <c r="AX5" i="1"/>
  <c r="AY5" i="1"/>
  <c r="AI6" i="1"/>
  <c r="AJ6" i="1"/>
  <c r="AC9" i="27" l="1"/>
  <c r="AG4" i="27"/>
  <c r="AX5" i="27"/>
  <c r="AY5" i="27"/>
  <c r="AJ5" i="27"/>
  <c r="AI5" i="27"/>
  <c r="AY5" i="26"/>
  <c r="AX5" i="26"/>
  <c r="AY5" i="18"/>
  <c r="AX6" i="18" s="1"/>
  <c r="AV4" i="26"/>
  <c r="AQ9" i="26"/>
  <c r="AG5" i="26"/>
  <c r="AI5" i="26"/>
  <c r="AJ5" i="26"/>
  <c r="AC9" i="25"/>
  <c r="AG4" i="25"/>
  <c r="AJ5" i="25"/>
  <c r="AI5" i="25"/>
  <c r="AG5" i="25" s="1"/>
  <c r="AY5" i="25"/>
  <c r="AX5" i="25"/>
  <c r="AX6" i="24"/>
  <c r="AY6" i="24"/>
  <c r="AG4" i="24"/>
  <c r="AB9" i="24"/>
  <c r="AJ5" i="23"/>
  <c r="AJ6" i="23" s="1"/>
  <c r="AI5" i="24"/>
  <c r="AJ5" i="24"/>
  <c r="AG4" i="20"/>
  <c r="AC9" i="20"/>
  <c r="AR5" i="23"/>
  <c r="AU9" i="23"/>
  <c r="AY5" i="23"/>
  <c r="AX5" i="23"/>
  <c r="AG4" i="22"/>
  <c r="AC9" i="22"/>
  <c r="AI5" i="22"/>
  <c r="AG5" i="22" s="1"/>
  <c r="AJ5" i="22"/>
  <c r="AY5" i="22"/>
  <c r="AX5" i="22"/>
  <c r="AY5" i="21"/>
  <c r="AX5" i="21"/>
  <c r="AB9" i="21"/>
  <c r="AG4" i="21"/>
  <c r="AJ5" i="21"/>
  <c r="AI5" i="21"/>
  <c r="AI6" i="20"/>
  <c r="AG8" i="20" s="1"/>
  <c r="AJ6" i="20"/>
  <c r="AG6" i="20"/>
  <c r="AV5" i="20"/>
  <c r="AY5" i="20"/>
  <c r="AX5" i="20"/>
  <c r="AY5" i="19"/>
  <c r="AX5" i="19"/>
  <c r="AG4" i="19"/>
  <c r="AB9" i="19"/>
  <c r="AJ5" i="19"/>
  <c r="AI5" i="19"/>
  <c r="AG4" i="18"/>
  <c r="AC9" i="18"/>
  <c r="AI5" i="18"/>
  <c r="AJ5" i="18"/>
  <c r="AU9" i="17"/>
  <c r="AU5" i="17"/>
  <c r="AY5" i="17"/>
  <c r="AX5" i="17"/>
  <c r="AG8" i="17"/>
  <c r="AG4" i="17"/>
  <c r="AI5" i="17"/>
  <c r="AJ5" i="17"/>
  <c r="AC9" i="16"/>
  <c r="AG4" i="16"/>
  <c r="AI5" i="16"/>
  <c r="AJ5" i="16"/>
  <c r="AY5" i="16"/>
  <c r="AX5" i="16"/>
  <c r="AX6" i="1"/>
  <c r="AY6" i="1"/>
  <c r="AJ7" i="1"/>
  <c r="AI7" i="1"/>
  <c r="AD6" i="1" s="1"/>
  <c r="AG5" i="1"/>
  <c r="AY6" i="18" l="1"/>
  <c r="AX7" i="18" s="1"/>
  <c r="AI6" i="27"/>
  <c r="AG6" i="27" s="1"/>
  <c r="AJ6" i="27"/>
  <c r="AY6" i="27"/>
  <c r="AX6" i="27"/>
  <c r="AG5" i="27"/>
  <c r="AG6" i="26"/>
  <c r="AI6" i="26"/>
  <c r="AJ6" i="26"/>
  <c r="AX6" i="26"/>
  <c r="AY6" i="26"/>
  <c r="AI6" i="25"/>
  <c r="AJ6" i="25"/>
  <c r="AI6" i="23"/>
  <c r="AF5" i="23" s="1"/>
  <c r="AY6" i="25"/>
  <c r="AX6" i="25"/>
  <c r="AG5" i="24"/>
  <c r="AX7" i="24"/>
  <c r="AY7" i="24"/>
  <c r="AI6" i="24"/>
  <c r="AJ6" i="24"/>
  <c r="AX6" i="23"/>
  <c r="AY6" i="23"/>
  <c r="AI7" i="23"/>
  <c r="AJ7" i="23"/>
  <c r="AS5" i="23"/>
  <c r="AV9" i="23"/>
  <c r="AX6" i="22"/>
  <c r="AY6" i="22"/>
  <c r="AI6" i="22"/>
  <c r="AJ6" i="22"/>
  <c r="AE4" i="20"/>
  <c r="AI6" i="21"/>
  <c r="AG6" i="21" s="1"/>
  <c r="AJ6" i="21"/>
  <c r="AG5" i="21"/>
  <c r="AY6" i="21"/>
  <c r="AX6" i="21"/>
  <c r="AX6" i="20"/>
  <c r="AY6" i="20"/>
  <c r="AJ7" i="20"/>
  <c r="AI7" i="20"/>
  <c r="AI6" i="19"/>
  <c r="AJ6" i="19"/>
  <c r="AG5" i="19"/>
  <c r="AY6" i="19"/>
  <c r="AX6" i="19"/>
  <c r="AI6" i="18"/>
  <c r="AJ6" i="18"/>
  <c r="AG5" i="18"/>
  <c r="AI6" i="17"/>
  <c r="AJ6" i="17"/>
  <c r="AV5" i="17"/>
  <c r="AG6" i="17"/>
  <c r="AX6" i="17"/>
  <c r="AY6" i="17"/>
  <c r="AV9" i="17"/>
  <c r="AX6" i="16"/>
  <c r="AY6" i="16"/>
  <c r="AI6" i="16"/>
  <c r="AG6" i="16" s="1"/>
  <c r="AJ6" i="16"/>
  <c r="AG5" i="16"/>
  <c r="AX7" i="1"/>
  <c r="AY7" i="1"/>
  <c r="AI8" i="1"/>
  <c r="AJ8" i="1"/>
  <c r="AY7" i="18" l="1"/>
  <c r="AJ7" i="27"/>
  <c r="AI7" i="27"/>
  <c r="AX7" i="27"/>
  <c r="AY7" i="27"/>
  <c r="AJ7" i="26"/>
  <c r="AI7" i="26"/>
  <c r="AX7" i="26"/>
  <c r="AY7" i="26"/>
  <c r="AI7" i="25"/>
  <c r="AE4" i="25" s="1"/>
  <c r="AJ7" i="25"/>
  <c r="AG6" i="25"/>
  <c r="AX7" i="25"/>
  <c r="AY7" i="25"/>
  <c r="AG6" i="24"/>
  <c r="AY8" i="24"/>
  <c r="AX8" i="24"/>
  <c r="AJ7" i="24"/>
  <c r="AI7" i="24"/>
  <c r="AJ8" i="23"/>
  <c r="AI8" i="23"/>
  <c r="AG6" i="23" s="1"/>
  <c r="AG5" i="23"/>
  <c r="AX7" i="23"/>
  <c r="AY7" i="23"/>
  <c r="AJ7" i="22"/>
  <c r="AI7" i="22"/>
  <c r="AG8" i="22" s="1"/>
  <c r="AG6" i="22"/>
  <c r="AX7" i="22"/>
  <c r="AY7" i="22"/>
  <c r="AJ7" i="21"/>
  <c r="AI7" i="21"/>
  <c r="AX7" i="21"/>
  <c r="AY7" i="21"/>
  <c r="AX7" i="20"/>
  <c r="AY7" i="20"/>
  <c r="AJ8" i="20"/>
  <c r="AI8" i="20"/>
  <c r="AJ7" i="19"/>
  <c r="AI7" i="19"/>
  <c r="AF8" i="19" s="1"/>
  <c r="AX7" i="19"/>
  <c r="AY7" i="19"/>
  <c r="AG6" i="19"/>
  <c r="AJ7" i="18"/>
  <c r="AI7" i="18"/>
  <c r="AY8" i="18"/>
  <c r="AX8" i="18"/>
  <c r="AJ7" i="17"/>
  <c r="AI7" i="17"/>
  <c r="AX7" i="17"/>
  <c r="AY7" i="17"/>
  <c r="AJ7" i="16"/>
  <c r="AI7" i="16"/>
  <c r="AX7" i="16"/>
  <c r="AY7" i="16"/>
  <c r="AJ9" i="1"/>
  <c r="AI9" i="1"/>
  <c r="AD4" i="1"/>
  <c r="AG8" i="1"/>
  <c r="AX8" i="1"/>
  <c r="AY8" i="1"/>
  <c r="AG8" i="25" l="1"/>
  <c r="AJ8" i="27"/>
  <c r="AI8" i="27"/>
  <c r="AB4" i="27" s="1"/>
  <c r="AY8" i="27"/>
  <c r="AX8" i="27"/>
  <c r="AA4" i="27"/>
  <c r="AC8" i="27"/>
  <c r="AJ8" i="26"/>
  <c r="AI8" i="26"/>
  <c r="AX8" i="26"/>
  <c r="AY8" i="26"/>
  <c r="AX8" i="25"/>
  <c r="AY8" i="25"/>
  <c r="AJ8" i="25"/>
  <c r="AI8" i="25"/>
  <c r="AY9" i="24"/>
  <c r="AX9" i="24"/>
  <c r="AJ8" i="24"/>
  <c r="AI8" i="24"/>
  <c r="AY8" i="23"/>
  <c r="AX8" i="23"/>
  <c r="AJ9" i="23"/>
  <c r="AI9" i="23"/>
  <c r="AY8" i="22"/>
  <c r="AX8" i="22"/>
  <c r="AJ8" i="22"/>
  <c r="AI8" i="22"/>
  <c r="AY8" i="21"/>
  <c r="AX8" i="21"/>
  <c r="AJ8" i="21"/>
  <c r="AI8" i="21"/>
  <c r="AC4" i="19"/>
  <c r="AJ9" i="20"/>
  <c r="AI9" i="20"/>
  <c r="AY8" i="20"/>
  <c r="AX8" i="20"/>
  <c r="AY8" i="19"/>
  <c r="AX8" i="19"/>
  <c r="AJ8" i="19"/>
  <c r="AI8" i="19"/>
  <c r="AY9" i="18"/>
  <c r="AX9" i="18"/>
  <c r="AJ8" i="18"/>
  <c r="AI8" i="18"/>
  <c r="AJ8" i="17"/>
  <c r="AI8" i="17"/>
  <c r="AY8" i="17"/>
  <c r="AX8" i="17"/>
  <c r="AY8" i="16"/>
  <c r="AX8" i="16"/>
  <c r="AB8" i="16"/>
  <c r="AJ8" i="16"/>
  <c r="AI8" i="16"/>
  <c r="AY9" i="1"/>
  <c r="AX9" i="1"/>
  <c r="AJ10" i="1"/>
  <c r="AI10" i="1"/>
  <c r="AD8" i="27" l="1"/>
  <c r="AY9" i="27"/>
  <c r="AX9" i="27"/>
  <c r="AJ9" i="27"/>
  <c r="AI9" i="27"/>
  <c r="AY9" i="26"/>
  <c r="AX9" i="26"/>
  <c r="AI9" i="26"/>
  <c r="AJ9" i="26"/>
  <c r="AJ9" i="25"/>
  <c r="AI9" i="25"/>
  <c r="AY9" i="25"/>
  <c r="AX9" i="25"/>
  <c r="AY10" i="24"/>
  <c r="AX10" i="24"/>
  <c r="AI9" i="24"/>
  <c r="AJ9" i="24"/>
  <c r="AY9" i="23"/>
  <c r="AX9" i="23"/>
  <c r="AJ10" i="23"/>
  <c r="AI10" i="23"/>
  <c r="AJ9" i="22"/>
  <c r="AI9" i="22"/>
  <c r="AX9" i="22"/>
  <c r="AY9" i="22"/>
  <c r="AJ9" i="21"/>
  <c r="AI9" i="21"/>
  <c r="AY9" i="21"/>
  <c r="AX9" i="21"/>
  <c r="AY9" i="20"/>
  <c r="AX9" i="20"/>
  <c r="AJ10" i="20"/>
  <c r="AI10" i="20"/>
  <c r="AJ9" i="19"/>
  <c r="AI9" i="19"/>
  <c r="AY9" i="19"/>
  <c r="AX9" i="19"/>
  <c r="AI9" i="18"/>
  <c r="AJ9" i="18"/>
  <c r="AX10" i="18"/>
  <c r="AY10" i="18"/>
  <c r="AI9" i="17"/>
  <c r="AJ9" i="17"/>
  <c r="AY9" i="17"/>
  <c r="AX9" i="17"/>
  <c r="AC8" i="16"/>
  <c r="AI9" i="16"/>
  <c r="AJ9" i="16"/>
  <c r="AY9" i="16"/>
  <c r="AX9" i="16"/>
  <c r="AX10" i="1"/>
  <c r="AY10" i="1"/>
  <c r="AJ11" i="1"/>
  <c r="AI11" i="1"/>
  <c r="AJ10" i="27" l="1"/>
  <c r="AI10" i="27"/>
  <c r="AX10" i="27"/>
  <c r="AY10" i="27"/>
  <c r="AJ10" i="26"/>
  <c r="AI10" i="26"/>
  <c r="AY10" i="26"/>
  <c r="AX10" i="26"/>
  <c r="AX10" i="25"/>
  <c r="AY10" i="25"/>
  <c r="AJ10" i="25"/>
  <c r="AI10" i="25"/>
  <c r="AJ10" i="24"/>
  <c r="AI10" i="24"/>
  <c r="AX11" i="24"/>
  <c r="AY11" i="24"/>
  <c r="AJ11" i="23"/>
  <c r="AI11" i="23"/>
  <c r="AY10" i="23"/>
  <c r="AX10" i="23"/>
  <c r="AX10" i="22"/>
  <c r="AY10" i="22"/>
  <c r="AJ10" i="22"/>
  <c r="AI10" i="22"/>
  <c r="AY10" i="21"/>
  <c r="AX10" i="21"/>
  <c r="AJ10" i="21"/>
  <c r="AI10" i="21"/>
  <c r="AY10" i="20"/>
  <c r="AX10" i="20"/>
  <c r="AJ11" i="20"/>
  <c r="AI11" i="20"/>
  <c r="AY10" i="19"/>
  <c r="AX10" i="19"/>
  <c r="AJ10" i="19"/>
  <c r="AI10" i="19"/>
  <c r="AJ10" i="18"/>
  <c r="AI10" i="18"/>
  <c r="AX11" i="18"/>
  <c r="AY11" i="18"/>
  <c r="AX10" i="17"/>
  <c r="AY10" i="17"/>
  <c r="AJ10" i="17"/>
  <c r="AI10" i="17"/>
  <c r="AY10" i="16"/>
  <c r="AX10" i="16"/>
  <c r="AJ10" i="16"/>
  <c r="AI10" i="16"/>
  <c r="AX11" i="1"/>
  <c r="AY11" i="1"/>
  <c r="AJ12" i="1"/>
  <c r="AI12" i="1"/>
  <c r="AX11" i="27" l="1"/>
  <c r="AY11" i="27"/>
  <c r="AJ11" i="27"/>
  <c r="AI11" i="27"/>
  <c r="AX11" i="26"/>
  <c r="AY11" i="26"/>
  <c r="AJ11" i="26"/>
  <c r="AI11" i="26"/>
  <c r="AJ11" i="25"/>
  <c r="AI11" i="25"/>
  <c r="AX11" i="25"/>
  <c r="AY11" i="25"/>
  <c r="AX12" i="24"/>
  <c r="AY12" i="24"/>
  <c r="AJ11" i="24"/>
  <c r="AI11" i="24"/>
  <c r="AX11" i="23"/>
  <c r="AY11" i="23"/>
  <c r="AJ12" i="23"/>
  <c r="AI12" i="23"/>
  <c r="AJ11" i="22"/>
  <c r="AI11" i="22"/>
  <c r="AX11" i="22"/>
  <c r="AY11" i="22"/>
  <c r="AJ11" i="21"/>
  <c r="AI11" i="21"/>
  <c r="AX11" i="21"/>
  <c r="AY11" i="21"/>
  <c r="AJ12" i="20"/>
  <c r="AI12" i="20"/>
  <c r="AX11" i="20"/>
  <c r="AY11" i="20"/>
  <c r="AI11" i="19"/>
  <c r="AJ11" i="19"/>
  <c r="AX11" i="19"/>
  <c r="AY11" i="19"/>
  <c r="AX12" i="18"/>
  <c r="AY12" i="18"/>
  <c r="AI11" i="18"/>
  <c r="AJ11" i="18"/>
  <c r="AJ11" i="17"/>
  <c r="AI11" i="17"/>
  <c r="AX11" i="17"/>
  <c r="AY11" i="17"/>
  <c r="AI11" i="16"/>
  <c r="AJ11" i="16"/>
  <c r="AX11" i="16"/>
  <c r="AY11" i="16"/>
  <c r="AJ13" i="1"/>
  <c r="AI13" i="1"/>
  <c r="AY12" i="1"/>
  <c r="AX12" i="1"/>
  <c r="AJ12" i="27" l="1"/>
  <c r="AI12" i="27"/>
  <c r="AY12" i="27"/>
  <c r="AX12" i="27"/>
  <c r="AJ12" i="26"/>
  <c r="AI12" i="26"/>
  <c r="AX12" i="26"/>
  <c r="AY12" i="26"/>
  <c r="AY12" i="25"/>
  <c r="AX12" i="25"/>
  <c r="AJ12" i="25"/>
  <c r="AI12" i="25"/>
  <c r="AJ12" i="24"/>
  <c r="AI12" i="24"/>
  <c r="AY13" i="24"/>
  <c r="AX13" i="24"/>
  <c r="AJ13" i="23"/>
  <c r="AI13" i="23"/>
  <c r="AY12" i="23"/>
  <c r="AX12" i="23"/>
  <c r="AY12" i="22"/>
  <c r="AX12" i="22"/>
  <c r="AJ12" i="22"/>
  <c r="AI12" i="22"/>
  <c r="AY12" i="21"/>
  <c r="AX12" i="21"/>
  <c r="AJ12" i="21"/>
  <c r="AI12" i="21"/>
  <c r="AY12" i="20"/>
  <c r="AX12" i="20"/>
  <c r="AJ13" i="20"/>
  <c r="AI13" i="20"/>
  <c r="AY12" i="19"/>
  <c r="AX12" i="19"/>
  <c r="AJ12" i="19"/>
  <c r="AI12" i="19"/>
  <c r="AJ12" i="18"/>
  <c r="AI12" i="18"/>
  <c r="AY13" i="18"/>
  <c r="AX13" i="18"/>
  <c r="AX12" i="17"/>
  <c r="AY12" i="17"/>
  <c r="AJ12" i="17"/>
  <c r="AI12" i="17"/>
  <c r="AY12" i="16"/>
  <c r="AX12" i="16"/>
  <c r="AJ12" i="16"/>
  <c r="AI12" i="16"/>
  <c r="AY13" i="1"/>
  <c r="AX13" i="1"/>
  <c r="AJ14" i="1"/>
  <c r="AI14" i="1"/>
  <c r="AY13" i="27" l="1"/>
  <c r="AX13" i="27"/>
  <c r="AJ13" i="27"/>
  <c r="AI13" i="27"/>
  <c r="AY13" i="26"/>
  <c r="AX13" i="26"/>
  <c r="AJ13" i="26"/>
  <c r="AI13" i="26"/>
  <c r="AJ13" i="25"/>
  <c r="AI13" i="25"/>
  <c r="AY13" i="25"/>
  <c r="AX13" i="25"/>
  <c r="AY14" i="24"/>
  <c r="AX14" i="24"/>
  <c r="AJ13" i="24"/>
  <c r="AI13" i="24"/>
  <c r="AY13" i="23"/>
  <c r="AX13" i="23"/>
  <c r="AJ14" i="23"/>
  <c r="AI14" i="23"/>
  <c r="AJ13" i="22"/>
  <c r="AI13" i="22"/>
  <c r="AX13" i="22"/>
  <c r="AY13" i="22"/>
  <c r="AJ13" i="21"/>
  <c r="AI13" i="21"/>
  <c r="AY13" i="21"/>
  <c r="AX13" i="21"/>
  <c r="AJ14" i="20"/>
  <c r="AI14" i="20"/>
  <c r="AY13" i="20"/>
  <c r="AX13" i="20"/>
  <c r="AJ13" i="19"/>
  <c r="AI13" i="19"/>
  <c r="AY13" i="19"/>
  <c r="AX13" i="19"/>
  <c r="AX14" i="18"/>
  <c r="AY14" i="18"/>
  <c r="AJ13" i="18"/>
  <c r="AI13" i="18"/>
  <c r="AY13" i="17"/>
  <c r="AX13" i="17"/>
  <c r="AJ13" i="17"/>
  <c r="AI13" i="17"/>
  <c r="AJ13" i="16"/>
  <c r="AI13" i="16"/>
  <c r="AY13" i="16"/>
  <c r="AX13" i="16"/>
  <c r="AJ15" i="1"/>
  <c r="AI15" i="1"/>
  <c r="AX14" i="1"/>
  <c r="AY14" i="1"/>
  <c r="AJ14" i="27" l="1"/>
  <c r="AI14" i="27"/>
  <c r="AX14" i="27"/>
  <c r="AY14" i="27"/>
  <c r="AJ14" i="26"/>
  <c r="AI14" i="26"/>
  <c r="AX14" i="26"/>
  <c r="AY14" i="26"/>
  <c r="AX14" i="25"/>
  <c r="AY14" i="25"/>
  <c r="AJ14" i="25"/>
  <c r="AI14" i="25"/>
  <c r="AJ14" i="24"/>
  <c r="AI14" i="24"/>
  <c r="AX15" i="24"/>
  <c r="AY15" i="24"/>
  <c r="AJ15" i="23"/>
  <c r="AI15" i="23"/>
  <c r="AY14" i="23"/>
  <c r="AX14" i="23"/>
  <c r="AY14" i="22"/>
  <c r="AX14" i="22"/>
  <c r="AJ14" i="22"/>
  <c r="AI14" i="22"/>
  <c r="AY14" i="21"/>
  <c r="AX14" i="21"/>
  <c r="AJ14" i="21"/>
  <c r="AI14" i="21"/>
  <c r="AY14" i="20"/>
  <c r="AX14" i="20"/>
  <c r="AJ15" i="20"/>
  <c r="AI15" i="20"/>
  <c r="AY14" i="19"/>
  <c r="AX14" i="19"/>
  <c r="AJ14" i="19"/>
  <c r="AI14" i="19"/>
  <c r="AJ14" i="18"/>
  <c r="AI14" i="18"/>
  <c r="AX15" i="18"/>
  <c r="AY15" i="18"/>
  <c r="AJ14" i="17"/>
  <c r="AI14" i="17"/>
  <c r="AY14" i="17"/>
  <c r="AX14" i="17"/>
  <c r="AX14" i="16"/>
  <c r="AY14" i="16"/>
  <c r="AJ14" i="16"/>
  <c r="AI14" i="16"/>
  <c r="AJ16" i="1"/>
  <c r="AI16" i="1"/>
  <c r="AX15" i="1"/>
  <c r="AY15" i="1"/>
  <c r="AX15" i="27" l="1"/>
  <c r="AY15" i="27"/>
  <c r="AI15" i="27"/>
  <c r="AJ15" i="27"/>
  <c r="AX15" i="26"/>
  <c r="AY15" i="26"/>
  <c r="AJ15" i="26"/>
  <c r="AI15" i="26"/>
  <c r="AJ15" i="25"/>
  <c r="AI15" i="25"/>
  <c r="AX15" i="25"/>
  <c r="AY15" i="25"/>
  <c r="AX16" i="24"/>
  <c r="AY16" i="24"/>
  <c r="AJ15" i="24"/>
  <c r="AI15" i="24"/>
  <c r="AX15" i="23"/>
  <c r="AY15" i="23"/>
  <c r="AJ16" i="23"/>
  <c r="AI16" i="23"/>
  <c r="AI15" i="22"/>
  <c r="AJ15" i="22"/>
  <c r="AX15" i="22"/>
  <c r="AY15" i="22"/>
  <c r="AX15" i="21"/>
  <c r="AY15" i="21"/>
  <c r="AI15" i="21"/>
  <c r="AJ15" i="21"/>
  <c r="AJ16" i="20"/>
  <c r="AI16" i="20"/>
  <c r="AX15" i="20"/>
  <c r="AY15" i="20"/>
  <c r="AI15" i="19"/>
  <c r="AJ15" i="19"/>
  <c r="AX15" i="19"/>
  <c r="AY15" i="19"/>
  <c r="AY16" i="18"/>
  <c r="AX16" i="18"/>
  <c r="AJ15" i="18"/>
  <c r="AI15" i="18"/>
  <c r="AX15" i="17"/>
  <c r="AY15" i="17"/>
  <c r="AJ15" i="17"/>
  <c r="AI15" i="17"/>
  <c r="AJ15" i="16"/>
  <c r="AI15" i="16"/>
  <c r="AX15" i="16"/>
  <c r="AY15" i="16"/>
  <c r="AY16" i="1"/>
  <c r="AX16" i="1"/>
  <c r="AJ17" i="1"/>
  <c r="AI17" i="1"/>
  <c r="AJ16" i="27" l="1"/>
  <c r="AI16" i="27"/>
  <c r="AY16" i="27"/>
  <c r="AX16" i="27"/>
  <c r="AJ16" i="26"/>
  <c r="AI16" i="26"/>
  <c r="AX16" i="26"/>
  <c r="AY16" i="26"/>
  <c r="AY16" i="25"/>
  <c r="AX16" i="25"/>
  <c r="AJ16" i="25"/>
  <c r="AI16" i="25"/>
  <c r="AJ16" i="24"/>
  <c r="AI16" i="24"/>
  <c r="AY17" i="24"/>
  <c r="AX17" i="24"/>
  <c r="AJ17" i="23"/>
  <c r="AI17" i="23"/>
  <c r="AY16" i="23"/>
  <c r="AX16" i="23"/>
  <c r="AY16" i="22"/>
  <c r="AX16" i="22"/>
  <c r="AJ16" i="22"/>
  <c r="AI16" i="22"/>
  <c r="AJ16" i="21"/>
  <c r="AI16" i="21"/>
  <c r="AY16" i="21"/>
  <c r="AX16" i="21"/>
  <c r="AJ17" i="20"/>
  <c r="AI17" i="20"/>
  <c r="AY16" i="20"/>
  <c r="AX16" i="20"/>
  <c r="AY16" i="19"/>
  <c r="AX16" i="19"/>
  <c r="AJ16" i="19"/>
  <c r="AI16" i="19"/>
  <c r="AJ16" i="18"/>
  <c r="AI16" i="18"/>
  <c r="AY17" i="18"/>
  <c r="AX17" i="18"/>
  <c r="AJ16" i="17"/>
  <c r="AI16" i="17"/>
  <c r="AY16" i="17"/>
  <c r="AX16" i="17"/>
  <c r="AY16" i="16"/>
  <c r="AX16" i="16"/>
  <c r="AJ16" i="16"/>
  <c r="AI16" i="16"/>
  <c r="AJ18" i="1"/>
  <c r="AI18" i="1"/>
  <c r="AY17" i="1"/>
  <c r="AX17" i="1"/>
  <c r="AY17" i="27" l="1"/>
  <c r="AX17" i="27"/>
  <c r="AJ17" i="27"/>
  <c r="AI17" i="27"/>
  <c r="AY17" i="26"/>
  <c r="AX17" i="26"/>
  <c r="AJ17" i="26"/>
  <c r="AI17" i="26"/>
  <c r="AJ17" i="25"/>
  <c r="AI17" i="25"/>
  <c r="AY17" i="25"/>
  <c r="AX17" i="25"/>
  <c r="AY18" i="24"/>
  <c r="AX18" i="24"/>
  <c r="AJ17" i="24"/>
  <c r="AI17" i="24"/>
  <c r="AJ18" i="23"/>
  <c r="AI18" i="23"/>
  <c r="AY17" i="23"/>
  <c r="AX17" i="23"/>
  <c r="AJ17" i="22"/>
  <c r="AI17" i="22"/>
  <c r="AX17" i="22"/>
  <c r="AY17" i="22"/>
  <c r="AY17" i="21"/>
  <c r="AX17" i="21"/>
  <c r="AJ17" i="21"/>
  <c r="AI17" i="21"/>
  <c r="AY17" i="20"/>
  <c r="AX17" i="20"/>
  <c r="AJ18" i="20"/>
  <c r="AI18" i="20"/>
  <c r="AJ17" i="19"/>
  <c r="AI17" i="19"/>
  <c r="AY17" i="19"/>
  <c r="AX17" i="19"/>
  <c r="AY18" i="18"/>
  <c r="AX18" i="18"/>
  <c r="AJ17" i="18"/>
  <c r="AI17" i="18"/>
  <c r="AY17" i="17"/>
  <c r="AX17" i="17"/>
  <c r="AJ17" i="17"/>
  <c r="AI17" i="17"/>
  <c r="AJ17" i="16"/>
  <c r="AI17" i="16"/>
  <c r="AY17" i="16"/>
  <c r="AX17" i="16"/>
  <c r="AJ19" i="1"/>
  <c r="AI19" i="1"/>
  <c r="AX18" i="1"/>
  <c r="AY18" i="1"/>
  <c r="AJ18" i="27" l="1"/>
  <c r="AI18" i="27"/>
  <c r="AY18" i="27"/>
  <c r="AX18" i="27"/>
  <c r="AI18" i="26"/>
  <c r="AJ18" i="26"/>
  <c r="AX18" i="26"/>
  <c r="AY18" i="26"/>
  <c r="AY18" i="25"/>
  <c r="AX18" i="25"/>
  <c r="AJ18" i="25"/>
  <c r="AI18" i="25"/>
  <c r="AI18" i="24"/>
  <c r="AJ18" i="24"/>
  <c r="AX19" i="24"/>
  <c r="AY19" i="24"/>
  <c r="AX18" i="23"/>
  <c r="AY18" i="23"/>
  <c r="AI19" i="23"/>
  <c r="AJ19" i="23"/>
  <c r="AX18" i="22"/>
  <c r="AY18" i="22"/>
  <c r="AJ18" i="22"/>
  <c r="AI18" i="22"/>
  <c r="AJ18" i="21"/>
  <c r="AI18" i="21"/>
  <c r="AY18" i="21"/>
  <c r="AX18" i="21"/>
  <c r="AJ19" i="20"/>
  <c r="AI19" i="20"/>
  <c r="AY18" i="20"/>
  <c r="AX18" i="20"/>
  <c r="AY18" i="19"/>
  <c r="AX18" i="19"/>
  <c r="AJ18" i="19"/>
  <c r="AI18" i="19"/>
  <c r="AX19" i="18"/>
  <c r="AY19" i="18"/>
  <c r="AJ18" i="18"/>
  <c r="AI18" i="18"/>
  <c r="AJ18" i="17"/>
  <c r="AI18" i="17"/>
  <c r="AY18" i="17"/>
  <c r="AX18" i="17"/>
  <c r="AX18" i="16"/>
  <c r="AY18" i="16"/>
  <c r="AJ18" i="16"/>
  <c r="AI18" i="16"/>
  <c r="AJ20" i="1"/>
  <c r="AI20" i="1"/>
  <c r="AX19" i="1"/>
  <c r="AY19" i="1"/>
  <c r="AX19" i="27" l="1"/>
  <c r="AY19" i="27"/>
  <c r="AJ19" i="27"/>
  <c r="AI19" i="27"/>
  <c r="AX19" i="26"/>
  <c r="AY19" i="26"/>
  <c r="AJ19" i="26"/>
  <c r="AI19" i="26"/>
  <c r="AJ19" i="25"/>
  <c r="AI19" i="25"/>
  <c r="AX19" i="25"/>
  <c r="AY19" i="25"/>
  <c r="AY20" i="24"/>
  <c r="AX20" i="24"/>
  <c r="AI19" i="24"/>
  <c r="AJ19" i="24"/>
  <c r="AJ20" i="23"/>
  <c r="AI20" i="23"/>
  <c r="AX19" i="23"/>
  <c r="AY19" i="23"/>
  <c r="AJ19" i="22"/>
  <c r="AI19" i="22"/>
  <c r="AX19" i="22"/>
  <c r="AY19" i="22"/>
  <c r="AX19" i="21"/>
  <c r="AY19" i="21"/>
  <c r="AJ19" i="21"/>
  <c r="AI19" i="21"/>
  <c r="AX19" i="20"/>
  <c r="AY19" i="20"/>
  <c r="AJ20" i="20"/>
  <c r="AI20" i="20"/>
  <c r="AJ19" i="19"/>
  <c r="AI19" i="19"/>
  <c r="AX19" i="19"/>
  <c r="AY19" i="19"/>
  <c r="AI19" i="18"/>
  <c r="AJ19" i="18"/>
  <c r="AY20" i="18"/>
  <c r="AX20" i="18"/>
  <c r="AX19" i="17"/>
  <c r="AY19" i="17"/>
  <c r="AI19" i="17"/>
  <c r="AJ19" i="17"/>
  <c r="AJ19" i="16"/>
  <c r="AI19" i="16"/>
  <c r="AX19" i="16"/>
  <c r="AY19" i="16"/>
  <c r="AY20" i="1"/>
  <c r="AX20" i="1"/>
  <c r="AJ21" i="1"/>
  <c r="AI21" i="1"/>
  <c r="AJ20" i="27" l="1"/>
  <c r="AI20" i="27"/>
  <c r="AY20" i="27"/>
  <c r="AX20" i="27"/>
  <c r="AJ20" i="26"/>
  <c r="AI20" i="26"/>
  <c r="AY20" i="26"/>
  <c r="AX20" i="26"/>
  <c r="AY20" i="25"/>
  <c r="AX20" i="25"/>
  <c r="AJ20" i="25"/>
  <c r="AI20" i="25"/>
  <c r="AJ20" i="24"/>
  <c r="AI20" i="24"/>
  <c r="AY21" i="24"/>
  <c r="AX21" i="24"/>
  <c r="AY20" i="23"/>
  <c r="AX20" i="23"/>
  <c r="AJ21" i="23"/>
  <c r="AI21" i="23"/>
  <c r="AY20" i="22"/>
  <c r="AX20" i="22"/>
  <c r="AJ20" i="22"/>
  <c r="AI20" i="22"/>
  <c r="AJ20" i="21"/>
  <c r="AI20" i="21"/>
  <c r="AY20" i="21"/>
  <c r="AX20" i="21"/>
  <c r="AJ21" i="20"/>
  <c r="AI21" i="20"/>
  <c r="AY20" i="20"/>
  <c r="AX20" i="20"/>
  <c r="AY20" i="19"/>
  <c r="AX20" i="19"/>
  <c r="AJ20" i="19"/>
  <c r="AI20" i="19"/>
  <c r="AY21" i="18"/>
  <c r="AX21" i="18"/>
  <c r="AJ20" i="18"/>
  <c r="AI20" i="18"/>
  <c r="AJ20" i="17"/>
  <c r="AI20" i="17"/>
  <c r="AY20" i="17"/>
  <c r="AX20" i="17"/>
  <c r="AY20" i="16"/>
  <c r="AX20" i="16"/>
  <c r="AJ20" i="16"/>
  <c r="AI20" i="16"/>
  <c r="AJ22" i="1"/>
  <c r="AI22" i="1"/>
  <c r="AY21" i="1"/>
  <c r="AX21" i="1"/>
  <c r="AY21" i="27" l="1"/>
  <c r="AX21" i="27"/>
  <c r="AJ21" i="27"/>
  <c r="AI21" i="27"/>
  <c r="AY21" i="26"/>
  <c r="AX21" i="26"/>
  <c r="AJ21" i="26"/>
  <c r="AI21" i="26"/>
  <c r="AJ21" i="25"/>
  <c r="AI21" i="25"/>
  <c r="AY21" i="25"/>
  <c r="AX21" i="25"/>
  <c r="AY22" i="24"/>
  <c r="AX22" i="24"/>
  <c r="AJ21" i="24"/>
  <c r="AI21" i="24"/>
  <c r="AJ22" i="23"/>
  <c r="AI22" i="23"/>
  <c r="AY21" i="23"/>
  <c r="AX21" i="23"/>
  <c r="AJ21" i="22"/>
  <c r="AI21" i="22"/>
  <c r="AY21" i="22"/>
  <c r="AX21" i="22"/>
  <c r="AY21" i="21"/>
  <c r="AX21" i="21"/>
  <c r="AJ21" i="21"/>
  <c r="AI21" i="21"/>
  <c r="AY21" i="20"/>
  <c r="AX21" i="20"/>
  <c r="AJ22" i="20"/>
  <c r="AI22" i="20"/>
  <c r="AJ21" i="19"/>
  <c r="AI21" i="19"/>
  <c r="AY21" i="19"/>
  <c r="AX21" i="19"/>
  <c r="AJ21" i="18"/>
  <c r="AI21" i="18"/>
  <c r="AY22" i="18"/>
  <c r="AX22" i="18"/>
  <c r="AY21" i="17"/>
  <c r="AX21" i="17"/>
  <c r="AJ21" i="17"/>
  <c r="AI21" i="17"/>
  <c r="AJ21" i="16"/>
  <c r="AI21" i="16"/>
  <c r="AY21" i="16"/>
  <c r="AX21" i="16"/>
  <c r="AY22" i="1"/>
  <c r="AX22" i="1"/>
  <c r="AJ23" i="1"/>
  <c r="AI23" i="1"/>
  <c r="AJ22" i="27" l="1"/>
  <c r="AI22" i="27"/>
  <c r="AY22" i="27"/>
  <c r="AX22" i="27"/>
  <c r="AJ22" i="26"/>
  <c r="AI22" i="26"/>
  <c r="AY22" i="26"/>
  <c r="AX22" i="26"/>
  <c r="AY22" i="25"/>
  <c r="AX22" i="25"/>
  <c r="AJ22" i="25"/>
  <c r="AI22" i="25"/>
  <c r="AJ22" i="24"/>
  <c r="AI22" i="24"/>
  <c r="AX23" i="24"/>
  <c r="AY23" i="24"/>
  <c r="AY22" i="23"/>
  <c r="AX22" i="23"/>
  <c r="AJ23" i="23"/>
  <c r="AI23" i="23"/>
  <c r="AY22" i="22"/>
  <c r="AX22" i="22"/>
  <c r="AJ22" i="22"/>
  <c r="AI22" i="22"/>
  <c r="AJ22" i="21"/>
  <c r="AI22" i="21"/>
  <c r="AY22" i="21"/>
  <c r="AX22" i="21"/>
  <c r="AI23" i="20"/>
  <c r="AJ23" i="20"/>
  <c r="AY22" i="20"/>
  <c r="AX22" i="20"/>
  <c r="AY22" i="19"/>
  <c r="AX22" i="19"/>
  <c r="AJ22" i="19"/>
  <c r="AI22" i="19"/>
  <c r="AX23" i="18"/>
  <c r="AY23" i="18"/>
  <c r="AJ22" i="18"/>
  <c r="AI22" i="18"/>
  <c r="AJ22" i="17"/>
  <c r="AI22" i="17"/>
  <c r="AY22" i="17"/>
  <c r="AX22" i="17"/>
  <c r="AY22" i="16"/>
  <c r="AX22" i="16"/>
  <c r="AJ22" i="16"/>
  <c r="AI22" i="16"/>
  <c r="AJ24" i="1"/>
  <c r="AI24" i="1"/>
  <c r="AX23" i="1"/>
  <c r="AY23" i="1"/>
  <c r="AX23" i="27" l="1"/>
  <c r="AY23" i="27"/>
  <c r="AJ23" i="27"/>
  <c r="AI23" i="27"/>
  <c r="AX23" i="26"/>
  <c r="AY23" i="26"/>
  <c r="AJ23" i="26"/>
  <c r="AI23" i="26"/>
  <c r="AJ23" i="25"/>
  <c r="AI23" i="25"/>
  <c r="AX23" i="25"/>
  <c r="AY23" i="25"/>
  <c r="AY24" i="24"/>
  <c r="AX24" i="24"/>
  <c r="AI23" i="24"/>
  <c r="AJ23" i="24"/>
  <c r="AJ24" i="23"/>
  <c r="AI24" i="23"/>
  <c r="AX23" i="23"/>
  <c r="AY23" i="23"/>
  <c r="AJ23" i="22"/>
  <c r="AI23" i="22"/>
  <c r="AX23" i="22"/>
  <c r="AY23" i="22"/>
  <c r="AX23" i="21"/>
  <c r="AY23" i="21"/>
  <c r="AJ23" i="21"/>
  <c r="AI23" i="21"/>
  <c r="AX23" i="20"/>
  <c r="AY23" i="20"/>
  <c r="AJ24" i="20"/>
  <c r="AI24" i="20"/>
  <c r="AI23" i="19"/>
  <c r="AJ23" i="19"/>
  <c r="AX23" i="19"/>
  <c r="AY23" i="19"/>
  <c r="AJ23" i="18"/>
  <c r="AI23" i="18"/>
  <c r="AY24" i="18"/>
  <c r="AX24" i="18"/>
  <c r="AX23" i="17"/>
  <c r="AY23" i="17"/>
  <c r="AJ23" i="17"/>
  <c r="AI23" i="17"/>
  <c r="AJ23" i="16"/>
  <c r="AI23" i="16"/>
  <c r="AX23" i="16"/>
  <c r="AY23" i="16"/>
  <c r="AY24" i="1"/>
  <c r="AX24" i="1"/>
  <c r="AJ25" i="1"/>
  <c r="AI25" i="1"/>
  <c r="AJ24" i="27" l="1"/>
  <c r="AI24" i="27"/>
  <c r="AY24" i="27"/>
  <c r="AX24" i="27"/>
  <c r="AJ24" i="26"/>
  <c r="AI24" i="26"/>
  <c r="AY24" i="26"/>
  <c r="AX24" i="26"/>
  <c r="AY24" i="25"/>
  <c r="AX24" i="25"/>
  <c r="AJ24" i="25"/>
  <c r="AI24" i="25"/>
  <c r="AJ24" i="24"/>
  <c r="AI24" i="24"/>
  <c r="AY25" i="24"/>
  <c r="AX25" i="24"/>
  <c r="AY24" i="23"/>
  <c r="AX24" i="23"/>
  <c r="AJ25" i="23"/>
  <c r="AI25" i="23"/>
  <c r="AY24" i="22"/>
  <c r="AX24" i="22"/>
  <c r="AJ24" i="22"/>
  <c r="AI24" i="22"/>
  <c r="AJ24" i="21"/>
  <c r="AI24" i="21"/>
  <c r="AY24" i="21"/>
  <c r="AX24" i="21"/>
  <c r="AJ25" i="20"/>
  <c r="AI25" i="20"/>
  <c r="AY24" i="20"/>
  <c r="AX24" i="20"/>
  <c r="AY24" i="19"/>
  <c r="AX24" i="19"/>
  <c r="AJ24" i="19"/>
  <c r="AI24" i="19"/>
  <c r="AY25" i="18"/>
  <c r="AX25" i="18"/>
  <c r="AJ24" i="18"/>
  <c r="AI24" i="18"/>
  <c r="AJ24" i="17"/>
  <c r="AI24" i="17"/>
  <c r="AY24" i="17"/>
  <c r="AX24" i="17"/>
  <c r="AY24" i="16"/>
  <c r="AX24" i="16"/>
  <c r="AJ24" i="16"/>
  <c r="AI24" i="16"/>
  <c r="AJ26" i="1"/>
  <c r="AI26" i="1"/>
  <c r="AY25" i="1"/>
  <c r="AX25" i="1"/>
  <c r="AY25" i="27" l="1"/>
  <c r="AX25" i="27"/>
  <c r="AJ25" i="27"/>
  <c r="AI25" i="27"/>
  <c r="AY25" i="26"/>
  <c r="AX25" i="26"/>
  <c r="AJ25" i="26"/>
  <c r="AI25" i="26"/>
  <c r="AJ25" i="25"/>
  <c r="AI25" i="25"/>
  <c r="AY25" i="25"/>
  <c r="AX25" i="25"/>
  <c r="AX26" i="24"/>
  <c r="AY26" i="24"/>
  <c r="AJ25" i="24"/>
  <c r="AI25" i="24"/>
  <c r="AJ26" i="23"/>
  <c r="AI26" i="23"/>
  <c r="AY25" i="23"/>
  <c r="AX25" i="23"/>
  <c r="AJ25" i="22"/>
  <c r="AI25" i="22"/>
  <c r="AY25" i="22"/>
  <c r="AX25" i="22"/>
  <c r="AY25" i="21"/>
  <c r="AX25" i="21"/>
  <c r="AJ25" i="21"/>
  <c r="AI25" i="21"/>
  <c r="AY25" i="20"/>
  <c r="AX25" i="20"/>
  <c r="AJ26" i="20"/>
  <c r="AI26" i="20"/>
  <c r="AJ25" i="19"/>
  <c r="AI25" i="19"/>
  <c r="AY25" i="19"/>
  <c r="AX25" i="19"/>
  <c r="AJ25" i="18"/>
  <c r="AI25" i="18"/>
  <c r="AX26" i="18"/>
  <c r="AY26" i="18"/>
  <c r="AY25" i="17"/>
  <c r="AX25" i="17"/>
  <c r="AJ25" i="17"/>
  <c r="AI25" i="17"/>
  <c r="AJ25" i="16"/>
  <c r="AI25" i="16"/>
  <c r="AY25" i="16"/>
  <c r="AX25" i="16"/>
  <c r="AY26" i="1"/>
  <c r="AX26" i="1"/>
  <c r="AJ27" i="1"/>
  <c r="AI27" i="1"/>
  <c r="AJ26" i="27" l="1"/>
  <c r="AI26" i="27"/>
  <c r="AY26" i="27"/>
  <c r="AX26" i="27"/>
  <c r="AJ26" i="26"/>
  <c r="AI26" i="26"/>
  <c r="AX26" i="26"/>
  <c r="AY26" i="26"/>
  <c r="AY26" i="25"/>
  <c r="AX26" i="25"/>
  <c r="AJ26" i="25"/>
  <c r="AI26" i="25"/>
  <c r="AJ26" i="24"/>
  <c r="AI26" i="24"/>
  <c r="AX27" i="24"/>
  <c r="AY27" i="24"/>
  <c r="AX26" i="23"/>
  <c r="AY26" i="23"/>
  <c r="AJ27" i="23"/>
  <c r="AI27" i="23"/>
  <c r="AY26" i="22"/>
  <c r="AX26" i="22"/>
  <c r="AJ26" i="22"/>
  <c r="AI26" i="22"/>
  <c r="AJ26" i="21"/>
  <c r="AI26" i="21"/>
  <c r="AY26" i="21"/>
  <c r="AX26" i="21"/>
  <c r="AJ27" i="20"/>
  <c r="AI27" i="20"/>
  <c r="AY26" i="20"/>
  <c r="AX26" i="20"/>
  <c r="AY26" i="19"/>
  <c r="AX26" i="19"/>
  <c r="AJ26" i="19"/>
  <c r="AI26" i="19"/>
  <c r="AX27" i="18"/>
  <c r="AY27" i="18"/>
  <c r="AJ26" i="18"/>
  <c r="AI26" i="18"/>
  <c r="AJ26" i="17"/>
  <c r="AI26" i="17"/>
  <c r="AY26" i="17"/>
  <c r="AX26" i="17"/>
  <c r="AY26" i="16"/>
  <c r="AX26" i="16"/>
  <c r="AJ26" i="16"/>
  <c r="AI26" i="16"/>
  <c r="AJ28" i="1"/>
  <c r="AI28" i="1"/>
  <c r="AX27" i="1"/>
  <c r="AY27" i="1"/>
  <c r="AX27" i="27" l="1"/>
  <c r="AY27" i="27"/>
  <c r="AJ27" i="27"/>
  <c r="AI27" i="27"/>
  <c r="AX27" i="26"/>
  <c r="AY27" i="26"/>
  <c r="AJ27" i="26"/>
  <c r="AI27" i="26"/>
  <c r="AJ27" i="25"/>
  <c r="AI27" i="25"/>
  <c r="AX27" i="25"/>
  <c r="AY27" i="25"/>
  <c r="AY28" i="24"/>
  <c r="AX28" i="24"/>
  <c r="AJ27" i="24"/>
  <c r="AI27" i="24"/>
  <c r="AJ28" i="23"/>
  <c r="AI28" i="23"/>
  <c r="AX27" i="23"/>
  <c r="AY27" i="23"/>
  <c r="AJ27" i="22"/>
  <c r="AI27" i="22"/>
  <c r="AX27" i="22"/>
  <c r="AY27" i="22"/>
  <c r="AX27" i="21"/>
  <c r="AY27" i="21"/>
  <c r="AI27" i="21"/>
  <c r="AJ27" i="21"/>
  <c r="AX27" i="20"/>
  <c r="AY27" i="20"/>
  <c r="AJ28" i="20"/>
  <c r="AI28" i="20"/>
  <c r="AJ27" i="19"/>
  <c r="AI27" i="19"/>
  <c r="AX27" i="19"/>
  <c r="AY27" i="19"/>
  <c r="AI27" i="18"/>
  <c r="AJ27" i="18"/>
  <c r="AY28" i="18"/>
  <c r="AX28" i="18"/>
  <c r="AX27" i="17"/>
  <c r="AY27" i="17"/>
  <c r="AJ27" i="17"/>
  <c r="AI27" i="17"/>
  <c r="AJ27" i="16"/>
  <c r="AI27" i="16"/>
  <c r="AX27" i="16"/>
  <c r="AY27" i="16"/>
  <c r="AY28" i="1"/>
  <c r="AX28" i="1"/>
  <c r="AJ29" i="1"/>
  <c r="AI29" i="1"/>
  <c r="AJ28" i="27" l="1"/>
  <c r="AI28" i="27"/>
  <c r="AY28" i="27"/>
  <c r="AX28" i="27"/>
  <c r="AJ28" i="26"/>
  <c r="AI28" i="26"/>
  <c r="AY28" i="26"/>
  <c r="AX28" i="26"/>
  <c r="AY28" i="25"/>
  <c r="AX28" i="25"/>
  <c r="AJ28" i="25"/>
  <c r="AI28" i="25"/>
  <c r="AJ28" i="24"/>
  <c r="AI28" i="24"/>
  <c r="AY29" i="24"/>
  <c r="AX29" i="24"/>
  <c r="AY28" i="23"/>
  <c r="AX28" i="23"/>
  <c r="AJ29" i="23"/>
  <c r="AI29" i="23"/>
  <c r="AY28" i="22"/>
  <c r="AX28" i="22"/>
  <c r="AJ28" i="22"/>
  <c r="AI28" i="22"/>
  <c r="AJ28" i="21"/>
  <c r="AI28" i="21"/>
  <c r="AY28" i="21"/>
  <c r="AX28" i="21"/>
  <c r="AJ29" i="20"/>
  <c r="AI29" i="20"/>
  <c r="AY28" i="20"/>
  <c r="AX28" i="20"/>
  <c r="AY28" i="19"/>
  <c r="AX28" i="19"/>
  <c r="AJ28" i="19"/>
  <c r="AI28" i="19"/>
  <c r="AY29" i="18"/>
  <c r="AX29" i="18"/>
  <c r="AJ28" i="18"/>
  <c r="AI28" i="18"/>
  <c r="AJ28" i="17"/>
  <c r="AI28" i="17"/>
  <c r="AY28" i="17"/>
  <c r="AX28" i="17"/>
  <c r="AY28" i="16"/>
  <c r="AX28" i="16"/>
  <c r="AJ28" i="16"/>
  <c r="AI28" i="16"/>
  <c r="AJ30" i="1"/>
  <c r="AI30" i="1"/>
  <c r="AY29" i="1"/>
  <c r="AX29" i="1"/>
  <c r="AY29" i="27" l="1"/>
  <c r="AX29" i="27"/>
  <c r="AJ29" i="27"/>
  <c r="AI29" i="27"/>
  <c r="AY29" i="26"/>
  <c r="AX29" i="26"/>
  <c r="AJ29" i="26"/>
  <c r="AI29" i="26"/>
  <c r="AJ29" i="25"/>
  <c r="AI29" i="25"/>
  <c r="AY29" i="25"/>
  <c r="AX29" i="25"/>
  <c r="AX30" i="24"/>
  <c r="AY30" i="24"/>
  <c r="AJ29" i="24"/>
  <c r="AI29" i="24"/>
  <c r="AJ30" i="23"/>
  <c r="AI30" i="23"/>
  <c r="AY29" i="23"/>
  <c r="AX29" i="23"/>
  <c r="AJ29" i="22"/>
  <c r="AI29" i="22"/>
  <c r="AY29" i="22"/>
  <c r="AX29" i="22"/>
  <c r="AY29" i="21"/>
  <c r="AX29" i="21"/>
  <c r="AJ29" i="21"/>
  <c r="AI29" i="21"/>
  <c r="AY29" i="20"/>
  <c r="AX29" i="20"/>
  <c r="AJ30" i="20"/>
  <c r="AI30" i="20"/>
  <c r="AJ29" i="19"/>
  <c r="AI29" i="19"/>
  <c r="AY29" i="19"/>
  <c r="AX29" i="19"/>
  <c r="AJ29" i="18"/>
  <c r="AI29" i="18"/>
  <c r="AX30" i="18"/>
  <c r="AY30" i="18"/>
  <c r="AY29" i="17"/>
  <c r="AX29" i="17"/>
  <c r="AJ29" i="17"/>
  <c r="AI29" i="17"/>
  <c r="AJ29" i="16"/>
  <c r="AI29" i="16"/>
  <c r="AY29" i="16"/>
  <c r="AX29" i="16"/>
  <c r="AY30" i="1"/>
  <c r="AX30" i="1"/>
  <c r="AJ31" i="1"/>
  <c r="AI31" i="1"/>
  <c r="AJ30" i="27" l="1"/>
  <c r="AI30" i="27"/>
  <c r="AX30" i="27"/>
  <c r="AY30" i="27"/>
  <c r="AJ30" i="26"/>
  <c r="AI30" i="26"/>
  <c r="AY30" i="26"/>
  <c r="AX30" i="26"/>
  <c r="AY30" i="25"/>
  <c r="AX30" i="25"/>
  <c r="AJ30" i="25"/>
  <c r="AI30" i="25"/>
  <c r="AJ30" i="24"/>
  <c r="AI30" i="24"/>
  <c r="AX31" i="24"/>
  <c r="AY31" i="24"/>
  <c r="AY30" i="23"/>
  <c r="AX30" i="23"/>
  <c r="AJ31" i="23"/>
  <c r="AI31" i="23"/>
  <c r="AY30" i="22"/>
  <c r="AX30" i="22"/>
  <c r="AJ30" i="22"/>
  <c r="AI30" i="22"/>
  <c r="AJ30" i="21"/>
  <c r="AI30" i="21"/>
  <c r="AY30" i="21"/>
  <c r="AX30" i="21"/>
  <c r="AJ31" i="20"/>
  <c r="AI31" i="20"/>
  <c r="AX30" i="20"/>
  <c r="AY30" i="20"/>
  <c r="AY30" i="19"/>
  <c r="AX30" i="19"/>
  <c r="AJ30" i="19"/>
  <c r="AI30" i="19"/>
  <c r="AX31" i="18"/>
  <c r="AY31" i="18"/>
  <c r="AJ30" i="18"/>
  <c r="AI30" i="18"/>
  <c r="AJ30" i="17"/>
  <c r="AI30" i="17"/>
  <c r="AY30" i="17"/>
  <c r="AX30" i="17"/>
  <c r="AY30" i="16"/>
  <c r="AX30" i="16"/>
  <c r="AJ30" i="16"/>
  <c r="AI30" i="16"/>
  <c r="AJ32" i="1"/>
  <c r="AI32" i="1"/>
  <c r="AX31" i="1"/>
  <c r="AY31" i="1"/>
  <c r="AX31" i="27" l="1"/>
  <c r="AY31" i="27"/>
  <c r="AJ31" i="27"/>
  <c r="AI31" i="27"/>
  <c r="AX31" i="26"/>
  <c r="AY31" i="26"/>
  <c r="AJ31" i="26"/>
  <c r="AI31" i="26"/>
  <c r="AJ31" i="25"/>
  <c r="AI31" i="25"/>
  <c r="AX31" i="25"/>
  <c r="AY31" i="25"/>
  <c r="AY32" i="24"/>
  <c r="AX32" i="24"/>
  <c r="AJ31" i="24"/>
  <c r="AI31" i="24"/>
  <c r="AJ32" i="23"/>
  <c r="AI32" i="23"/>
  <c r="AX31" i="23"/>
  <c r="AY31" i="23"/>
  <c r="AJ31" i="22"/>
  <c r="AI31" i="22"/>
  <c r="AX31" i="22"/>
  <c r="AY31" i="22"/>
  <c r="AX31" i="21"/>
  <c r="AY31" i="21"/>
  <c r="AJ31" i="21"/>
  <c r="AI31" i="21"/>
  <c r="AX31" i="20"/>
  <c r="AY31" i="20"/>
  <c r="AJ32" i="20"/>
  <c r="AI32" i="20"/>
  <c r="AJ31" i="19"/>
  <c r="AI31" i="19"/>
  <c r="AX31" i="19"/>
  <c r="AY31" i="19"/>
  <c r="AJ31" i="18"/>
  <c r="AI31" i="18"/>
  <c r="AY32" i="18"/>
  <c r="AX32" i="18"/>
  <c r="AX31" i="17"/>
  <c r="AY31" i="17"/>
  <c r="AJ31" i="17"/>
  <c r="AI31" i="17"/>
  <c r="AJ31" i="16"/>
  <c r="AI31" i="16"/>
  <c r="AX31" i="16"/>
  <c r="AY31" i="16"/>
  <c r="AY32" i="1"/>
  <c r="AX32" i="1"/>
  <c r="AJ33" i="1"/>
  <c r="AI33" i="1"/>
  <c r="AJ32" i="27" l="1"/>
  <c r="AI32" i="27"/>
  <c r="AY32" i="27"/>
  <c r="AX32" i="27"/>
  <c r="AJ32" i="26"/>
  <c r="AI32" i="26"/>
  <c r="AY32" i="26"/>
  <c r="AX32" i="26"/>
  <c r="AY32" i="25"/>
  <c r="AX32" i="25"/>
  <c r="AJ32" i="25"/>
  <c r="AI32" i="25"/>
  <c r="AJ32" i="24"/>
  <c r="AI32" i="24"/>
  <c r="AY33" i="24"/>
  <c r="AX33" i="24"/>
  <c r="AY32" i="23"/>
  <c r="AX32" i="23"/>
  <c r="AJ33" i="23"/>
  <c r="AI33" i="23"/>
  <c r="AY32" i="22"/>
  <c r="AX32" i="22"/>
  <c r="AJ32" i="22"/>
  <c r="AI32" i="22"/>
  <c r="AJ32" i="21"/>
  <c r="AI32" i="21"/>
  <c r="AY32" i="21"/>
  <c r="AX32" i="21"/>
  <c r="AJ33" i="20"/>
  <c r="AI33" i="20"/>
  <c r="AY32" i="20"/>
  <c r="AX32" i="20"/>
  <c r="AY32" i="19"/>
  <c r="AX32" i="19"/>
  <c r="AJ32" i="19"/>
  <c r="AI32" i="19"/>
  <c r="AY33" i="18"/>
  <c r="AX33" i="18"/>
  <c r="AJ32" i="18"/>
  <c r="AI32" i="18"/>
  <c r="AJ32" i="17"/>
  <c r="AI32" i="17"/>
  <c r="AY32" i="17"/>
  <c r="AX32" i="17"/>
  <c r="AY32" i="16"/>
  <c r="AX32" i="16"/>
  <c r="AJ32" i="16"/>
  <c r="AI32" i="16"/>
  <c r="AJ34" i="1"/>
  <c r="AI34" i="1"/>
  <c r="AY33" i="1"/>
  <c r="AX33" i="1"/>
  <c r="AY33" i="27" l="1"/>
  <c r="AX33" i="27"/>
  <c r="AJ33" i="27"/>
  <c r="AI33" i="27"/>
  <c r="AY33" i="26"/>
  <c r="AX33" i="26"/>
  <c r="AJ33" i="26"/>
  <c r="AI33" i="26"/>
  <c r="AJ33" i="25"/>
  <c r="AI33" i="25"/>
  <c r="AY33" i="25"/>
  <c r="AX33" i="25"/>
  <c r="AY34" i="24"/>
  <c r="AX34" i="24"/>
  <c r="AJ33" i="24"/>
  <c r="AI33" i="24"/>
  <c r="AJ34" i="23"/>
  <c r="AI34" i="23"/>
  <c r="AY33" i="23"/>
  <c r="AX33" i="23"/>
  <c r="AJ33" i="22"/>
  <c r="AI33" i="22"/>
  <c r="AY33" i="22"/>
  <c r="AX33" i="22"/>
  <c r="AY33" i="21"/>
  <c r="AX33" i="21"/>
  <c r="AJ33" i="21"/>
  <c r="AI33" i="21"/>
  <c r="AY33" i="20"/>
  <c r="AX33" i="20"/>
  <c r="AJ34" i="20"/>
  <c r="AI34" i="20"/>
  <c r="AJ33" i="19"/>
  <c r="AI33" i="19"/>
  <c r="AY33" i="19"/>
  <c r="AX33" i="19"/>
  <c r="AJ33" i="18"/>
  <c r="AI33" i="18"/>
  <c r="AY34" i="18"/>
  <c r="AX34" i="18"/>
  <c r="AY33" i="17"/>
  <c r="AX33" i="17"/>
  <c r="AJ33" i="17"/>
  <c r="AI33" i="17"/>
  <c r="AJ33" i="16"/>
  <c r="AI33" i="16"/>
  <c r="AY33" i="16"/>
  <c r="AX33" i="16"/>
  <c r="AY34" i="1"/>
  <c r="AX34" i="1"/>
  <c r="AJ35" i="1"/>
  <c r="AI35" i="1"/>
  <c r="AJ34" i="27" l="1"/>
  <c r="AI34" i="27"/>
  <c r="AY34" i="27"/>
  <c r="AX34" i="27"/>
  <c r="AJ34" i="26"/>
  <c r="AI34" i="26"/>
  <c r="AY34" i="26"/>
  <c r="AX34" i="26"/>
  <c r="AY34" i="25"/>
  <c r="AX34" i="25"/>
  <c r="AJ34" i="25"/>
  <c r="AI34" i="25"/>
  <c r="AJ34" i="24"/>
  <c r="AI34" i="24"/>
  <c r="AX35" i="24"/>
  <c r="AY35" i="24"/>
  <c r="AY34" i="23"/>
  <c r="AX34" i="23"/>
  <c r="AJ35" i="23"/>
  <c r="AI35" i="23"/>
  <c r="AY34" i="22"/>
  <c r="AX34" i="22"/>
  <c r="AJ34" i="22"/>
  <c r="AI34" i="22"/>
  <c r="AJ34" i="21"/>
  <c r="AI34" i="21"/>
  <c r="AX34" i="21"/>
  <c r="AY34" i="21"/>
  <c r="AJ35" i="20"/>
  <c r="AI35" i="20"/>
  <c r="AY34" i="20"/>
  <c r="AX34" i="20"/>
  <c r="AY34" i="19"/>
  <c r="AX34" i="19"/>
  <c r="AJ34" i="19"/>
  <c r="AI34" i="19"/>
  <c r="AX35" i="18"/>
  <c r="AY35" i="18"/>
  <c r="AJ34" i="18"/>
  <c r="AI34" i="18"/>
  <c r="AJ34" i="17"/>
  <c r="AI34" i="17"/>
  <c r="AY34" i="17"/>
  <c r="AX34" i="17"/>
  <c r="AY34" i="16"/>
  <c r="AX34" i="16"/>
  <c r="AJ34" i="16"/>
  <c r="AI34" i="16"/>
  <c r="AJ36" i="1"/>
  <c r="AI36" i="1"/>
  <c r="AX35" i="1"/>
  <c r="AY35" i="1"/>
  <c r="AX35" i="27" l="1"/>
  <c r="AY35" i="27"/>
  <c r="AJ35" i="27"/>
  <c r="AI35" i="27"/>
  <c r="AX35" i="26"/>
  <c r="AY35" i="26"/>
  <c r="AJ35" i="26"/>
  <c r="AI35" i="26"/>
  <c r="AJ35" i="25"/>
  <c r="AI35" i="25"/>
  <c r="AX35" i="25"/>
  <c r="AY35" i="25"/>
  <c r="AY36" i="24"/>
  <c r="AX36" i="24"/>
  <c r="AJ35" i="24"/>
  <c r="AI35" i="24"/>
  <c r="AJ36" i="23"/>
  <c r="AI36" i="23"/>
  <c r="AX35" i="23"/>
  <c r="AY35" i="23"/>
  <c r="AI35" i="22"/>
  <c r="AJ35" i="22"/>
  <c r="AX35" i="22"/>
  <c r="AY35" i="22"/>
  <c r="AX35" i="21"/>
  <c r="AY35" i="21"/>
  <c r="AJ35" i="21"/>
  <c r="AI35" i="21"/>
  <c r="AX35" i="20"/>
  <c r="AY35" i="20"/>
  <c r="AJ36" i="20"/>
  <c r="AI36" i="20"/>
  <c r="AJ35" i="19"/>
  <c r="AI35" i="19"/>
  <c r="AX35" i="19"/>
  <c r="AY35" i="19"/>
  <c r="AJ35" i="18"/>
  <c r="AI35" i="18"/>
  <c r="AY36" i="18"/>
  <c r="AX36" i="18"/>
  <c r="AX35" i="17"/>
  <c r="AY35" i="17"/>
  <c r="AI35" i="17"/>
  <c r="AJ35" i="17"/>
  <c r="AJ35" i="16"/>
  <c r="AI35" i="16"/>
  <c r="AX35" i="16"/>
  <c r="AY35" i="16"/>
  <c r="AY36" i="1"/>
  <c r="AX36" i="1"/>
  <c r="AJ37" i="1"/>
  <c r="AI37" i="1"/>
  <c r="AJ36" i="27" l="1"/>
  <c r="AI36" i="27"/>
  <c r="AY36" i="27"/>
  <c r="AX36" i="27"/>
  <c r="AJ36" i="26"/>
  <c r="AI36" i="26"/>
  <c r="AY36" i="26"/>
  <c r="AX36" i="26"/>
  <c r="AY36" i="25"/>
  <c r="AX36" i="25"/>
  <c r="AJ36" i="25"/>
  <c r="AI36" i="25"/>
  <c r="AJ36" i="24"/>
  <c r="AI36" i="24"/>
  <c r="AY37" i="24"/>
  <c r="AX37" i="24"/>
  <c r="AY36" i="23"/>
  <c r="AX36" i="23"/>
  <c r="AJ37" i="23"/>
  <c r="AI37" i="23"/>
  <c r="AY36" i="22"/>
  <c r="AX36" i="22"/>
  <c r="AJ36" i="22"/>
  <c r="AI36" i="22"/>
  <c r="AJ36" i="21"/>
  <c r="AI36" i="21"/>
  <c r="AY36" i="21"/>
  <c r="AX36" i="21"/>
  <c r="AJ37" i="20"/>
  <c r="AI37" i="20"/>
  <c r="AY36" i="20"/>
  <c r="AX36" i="20"/>
  <c r="AY36" i="19"/>
  <c r="AX36" i="19"/>
  <c r="AJ36" i="19"/>
  <c r="AI36" i="19"/>
  <c r="AY37" i="18"/>
  <c r="AX37" i="18"/>
  <c r="AJ36" i="18"/>
  <c r="AI36" i="18"/>
  <c r="AJ36" i="17"/>
  <c r="AI36" i="17"/>
  <c r="AY36" i="17"/>
  <c r="AX36" i="17"/>
  <c r="AY36" i="16"/>
  <c r="AX36" i="16"/>
  <c r="AJ36" i="16"/>
  <c r="AI36" i="16"/>
  <c r="AJ38" i="1"/>
  <c r="AI38" i="1"/>
  <c r="AY37" i="1"/>
  <c r="AX37" i="1"/>
  <c r="AY37" i="27" l="1"/>
  <c r="AX37" i="27"/>
  <c r="AJ37" i="27"/>
  <c r="AI37" i="27"/>
  <c r="AY37" i="26"/>
  <c r="AX37" i="26"/>
  <c r="AJ37" i="26"/>
  <c r="AI37" i="26"/>
  <c r="AJ37" i="25"/>
  <c r="AI37" i="25"/>
  <c r="AY37" i="25"/>
  <c r="AX37" i="25"/>
  <c r="AY38" i="24"/>
  <c r="AX38" i="24"/>
  <c r="AJ37" i="24"/>
  <c r="AI37" i="24"/>
  <c r="AJ38" i="23"/>
  <c r="AI38" i="23"/>
  <c r="AY37" i="23"/>
  <c r="AX37" i="23"/>
  <c r="AJ37" i="22"/>
  <c r="AI37" i="22"/>
  <c r="AY37" i="22"/>
  <c r="AX37" i="22"/>
  <c r="AY37" i="21"/>
  <c r="AX37" i="21"/>
  <c r="AJ37" i="21"/>
  <c r="AI37" i="21"/>
  <c r="AY37" i="20"/>
  <c r="AX37" i="20"/>
  <c r="AJ38" i="20"/>
  <c r="AI38" i="20"/>
  <c r="AJ37" i="19"/>
  <c r="AI37" i="19"/>
  <c r="AY37" i="19"/>
  <c r="AX37" i="19"/>
  <c r="AJ37" i="18"/>
  <c r="AI37" i="18"/>
  <c r="AY38" i="18"/>
  <c r="AX38" i="18"/>
  <c r="AY37" i="17"/>
  <c r="AX37" i="17"/>
  <c r="AJ37" i="17"/>
  <c r="AI37" i="17"/>
  <c r="AJ37" i="16"/>
  <c r="AI37" i="16"/>
  <c r="AY37" i="16"/>
  <c r="AX37" i="16"/>
  <c r="AY38" i="1"/>
  <c r="AX38" i="1"/>
  <c r="AE6" i="1"/>
  <c r="AG9" i="1"/>
  <c r="AE4" i="1"/>
  <c r="AC5" i="1"/>
  <c r="AF7" i="1"/>
  <c r="AF8" i="1"/>
  <c r="AF5" i="1"/>
  <c r="AC4" i="1"/>
  <c r="AE7" i="1"/>
  <c r="AB7" i="1"/>
  <c r="AC8" i="1"/>
  <c r="AA8" i="1"/>
  <c r="AD7" i="1"/>
  <c r="AG7" i="1"/>
  <c r="AG6" i="1"/>
  <c r="AD8" i="1"/>
  <c r="AF4" i="1"/>
  <c r="AD5" i="1"/>
  <c r="AA6" i="1"/>
  <c r="AB8" i="1"/>
  <c r="AD9" i="1"/>
  <c r="AE5" i="1"/>
  <c r="AA7" i="1"/>
  <c r="AC7" i="1"/>
  <c r="AB6" i="1"/>
  <c r="AB9" i="1"/>
  <c r="AA4" i="1"/>
  <c r="AF6" i="1"/>
  <c r="AC6" i="1"/>
  <c r="AA5" i="1"/>
  <c r="AA9" i="1"/>
  <c r="AE8" i="1"/>
  <c r="AF9" i="1"/>
  <c r="AB4" i="1"/>
  <c r="AJ38" i="27" l="1"/>
  <c r="AI38" i="27"/>
  <c r="AY38" i="27"/>
  <c r="AX38" i="27"/>
  <c r="AJ38" i="26"/>
  <c r="AI38" i="26"/>
  <c r="AY38" i="26"/>
  <c r="AX38" i="26"/>
  <c r="AY38" i="25"/>
  <c r="AX38" i="25"/>
  <c r="AJ38" i="25"/>
  <c r="AI38" i="25"/>
  <c r="AJ38" i="24"/>
  <c r="AI38" i="24"/>
  <c r="AV4" i="24"/>
  <c r="AU6" i="24"/>
  <c r="AR4" i="24"/>
  <c r="AS8" i="24"/>
  <c r="AP7" i="24"/>
  <c r="AP4" i="24"/>
  <c r="AQ5" i="24"/>
  <c r="AR5" i="24"/>
  <c r="AT7" i="24"/>
  <c r="AT4" i="24"/>
  <c r="AR9" i="24"/>
  <c r="AR8" i="24"/>
  <c r="AV7" i="24"/>
  <c r="AU4" i="24"/>
  <c r="AU9" i="24"/>
  <c r="AQ8" i="24"/>
  <c r="AS5" i="24"/>
  <c r="AT6" i="24"/>
  <c r="AT9" i="24"/>
  <c r="AT8" i="24"/>
  <c r="AQ9" i="24"/>
  <c r="AS4" i="24"/>
  <c r="AV9" i="24"/>
  <c r="AS7" i="24"/>
  <c r="AQ7" i="24"/>
  <c r="AV8" i="24"/>
  <c r="AU8" i="24"/>
  <c r="AS6" i="24"/>
  <c r="AP5" i="24"/>
  <c r="AR7" i="24"/>
  <c r="AU7" i="24"/>
  <c r="AS9" i="24"/>
  <c r="AP6" i="24"/>
  <c r="AV5" i="24"/>
  <c r="AU5" i="24"/>
  <c r="AP9" i="24"/>
  <c r="AR6" i="24"/>
  <c r="AT5" i="24"/>
  <c r="AQ4" i="24"/>
  <c r="AV6" i="24"/>
  <c r="AP8" i="24"/>
  <c r="AQ6" i="24"/>
  <c r="AY38" i="23"/>
  <c r="AX38" i="23"/>
  <c r="AF6" i="23"/>
  <c r="AG9" i="23"/>
  <c r="AA6" i="23"/>
  <c r="AA5" i="23"/>
  <c r="AC5" i="23"/>
  <c r="AD6" i="23"/>
  <c r="AC7" i="23"/>
  <c r="AE4" i="23"/>
  <c r="AF4" i="23"/>
  <c r="AD8" i="23"/>
  <c r="AD9" i="23"/>
  <c r="AE8" i="23"/>
  <c r="AA4" i="23"/>
  <c r="AB5" i="23"/>
  <c r="AD4" i="23"/>
  <c r="AA9" i="23"/>
  <c r="AC4" i="23"/>
  <c r="AB9" i="23"/>
  <c r="AE9" i="23"/>
  <c r="AB4" i="23"/>
  <c r="AC8" i="23"/>
  <c r="AE6" i="23"/>
  <c r="AC6" i="23"/>
  <c r="AA7" i="23"/>
  <c r="AE7" i="23"/>
  <c r="AB8" i="23"/>
  <c r="AB7" i="23"/>
  <c r="AF7" i="23"/>
  <c r="AD5" i="23"/>
  <c r="AF9" i="23"/>
  <c r="AG8" i="23"/>
  <c r="AG7" i="23"/>
  <c r="AA8" i="23"/>
  <c r="AF8" i="23"/>
  <c r="AB6" i="23"/>
  <c r="AD7" i="23"/>
  <c r="AY38" i="22"/>
  <c r="AX38" i="22"/>
  <c r="AJ38" i="22"/>
  <c r="AI38" i="22"/>
  <c r="AJ38" i="21"/>
  <c r="AI38" i="21"/>
  <c r="AY38" i="21"/>
  <c r="AX38" i="21"/>
  <c r="AF6" i="20"/>
  <c r="AD7" i="20"/>
  <c r="AC5" i="20"/>
  <c r="AF7" i="20"/>
  <c r="AB7" i="20"/>
  <c r="AD9" i="20"/>
  <c r="AE5" i="20"/>
  <c r="AD4" i="20"/>
  <c r="AC7" i="20"/>
  <c r="AD6" i="20"/>
  <c r="AD8" i="20"/>
  <c r="AA7" i="20"/>
  <c r="AA4" i="20"/>
  <c r="AA8" i="20"/>
  <c r="AA9" i="20"/>
  <c r="AG7" i="20"/>
  <c r="AA6" i="20"/>
  <c r="AG5" i="20"/>
  <c r="AB4" i="20"/>
  <c r="AF9" i="20"/>
  <c r="AD5" i="20"/>
  <c r="AE6" i="20"/>
  <c r="AC4" i="20"/>
  <c r="AE8" i="20"/>
  <c r="AB9" i="20"/>
  <c r="AG9" i="20"/>
  <c r="AC6" i="20"/>
  <c r="AB6" i="20"/>
  <c r="AF5" i="20"/>
  <c r="AC8" i="20"/>
  <c r="AB8" i="20"/>
  <c r="AE7" i="20"/>
  <c r="AA5" i="20"/>
  <c r="AF8" i="20"/>
  <c r="AB5" i="20"/>
  <c r="AF4" i="20"/>
  <c r="AE9" i="20"/>
  <c r="AY38" i="20"/>
  <c r="AX38" i="20"/>
  <c r="AY38" i="19"/>
  <c r="AX38" i="19"/>
  <c r="AJ38" i="19"/>
  <c r="AI38" i="19"/>
  <c r="AU6" i="18"/>
  <c r="AT9" i="18"/>
  <c r="AU8" i="18"/>
  <c r="AQ4" i="18"/>
  <c r="AT6" i="18"/>
  <c r="AR7" i="18"/>
  <c r="AQ8" i="18"/>
  <c r="AP8" i="18"/>
  <c r="AR4" i="18"/>
  <c r="AS7" i="18"/>
  <c r="AR6" i="18"/>
  <c r="AR5" i="18"/>
  <c r="AT5" i="18"/>
  <c r="AP6" i="18"/>
  <c r="AQ6" i="18"/>
  <c r="AV7" i="18"/>
  <c r="AP4" i="18"/>
  <c r="AR8" i="18"/>
  <c r="AQ9" i="18"/>
  <c r="AS9" i="18"/>
  <c r="AV5" i="18"/>
  <c r="AQ7" i="18"/>
  <c r="AR9" i="18"/>
  <c r="AP7" i="18"/>
  <c r="AU7" i="18"/>
  <c r="AS4" i="18"/>
  <c r="AP9" i="18"/>
  <c r="AT4" i="18"/>
  <c r="AS6" i="18"/>
  <c r="AV8" i="18"/>
  <c r="AT7" i="18"/>
  <c r="AU5" i="18"/>
  <c r="AQ5" i="18"/>
  <c r="AV9" i="18"/>
  <c r="AS8" i="18"/>
  <c r="AV6" i="18"/>
  <c r="AU4" i="18"/>
  <c r="AU9" i="18"/>
  <c r="AV4" i="18"/>
  <c r="AS5" i="18"/>
  <c r="AT8" i="18"/>
  <c r="AP5" i="18"/>
  <c r="AJ38" i="18"/>
  <c r="AI38" i="18"/>
  <c r="AJ38" i="17"/>
  <c r="AI38" i="17"/>
  <c r="AY38" i="17"/>
  <c r="AX38" i="17"/>
  <c r="AY38" i="16"/>
  <c r="AX38" i="16"/>
  <c r="AJ38" i="16"/>
  <c r="AI38" i="16"/>
  <c r="AU4" i="1"/>
  <c r="AP6" i="1"/>
  <c r="AS4" i="1"/>
  <c r="AU5" i="1"/>
  <c r="AP9" i="1"/>
  <c r="AR9" i="1"/>
  <c r="AR6" i="1"/>
  <c r="AP5" i="1"/>
  <c r="AP4" i="1"/>
  <c r="AT5" i="1"/>
  <c r="AV5" i="1"/>
  <c r="AR5" i="1"/>
  <c r="AU9" i="1"/>
  <c r="AQ5" i="1"/>
  <c r="AS7" i="1"/>
  <c r="AT4" i="1"/>
  <c r="AQ8" i="1"/>
  <c r="AP7" i="1"/>
  <c r="AV7" i="1"/>
  <c r="AT9" i="1"/>
  <c r="AR8" i="1"/>
  <c r="AS5" i="1"/>
  <c r="AT7" i="1"/>
  <c r="AV8" i="1"/>
  <c r="AU8" i="1"/>
  <c r="AU6" i="1"/>
  <c r="AT8" i="1"/>
  <c r="AS6" i="1"/>
  <c r="AQ6" i="1"/>
  <c r="AQ9" i="1"/>
  <c r="AV6" i="1"/>
  <c r="AV9" i="1"/>
  <c r="AS8" i="1"/>
  <c r="AV4" i="1"/>
  <c r="AR4" i="1"/>
  <c r="AP8" i="1"/>
  <c r="AQ7" i="1"/>
  <c r="AQ4" i="1"/>
  <c r="AU7" i="1"/>
  <c r="AT6" i="1"/>
  <c r="AS9" i="1"/>
  <c r="AR7" i="1"/>
  <c r="AU6" i="27" l="1"/>
  <c r="AR6" i="27"/>
  <c r="AP6" i="27"/>
  <c r="AV7" i="27"/>
  <c r="AT6" i="27"/>
  <c r="AV6" i="27"/>
  <c r="AV5" i="27"/>
  <c r="AP7" i="27"/>
  <c r="AU5" i="27"/>
  <c r="AV8" i="27"/>
  <c r="AU7" i="27"/>
  <c r="AP4" i="27"/>
  <c r="AV9" i="27"/>
  <c r="AP5" i="27"/>
  <c r="AQ9" i="27"/>
  <c r="AT8" i="27"/>
  <c r="AT7" i="27"/>
  <c r="AR4" i="27"/>
  <c r="AR5" i="27"/>
  <c r="AT5" i="27"/>
  <c r="AP8" i="27"/>
  <c r="AS6" i="27"/>
  <c r="AS8" i="27"/>
  <c r="AU9" i="27"/>
  <c r="AT4" i="27"/>
  <c r="AQ8" i="27"/>
  <c r="AP9" i="27"/>
  <c r="AU8" i="27"/>
  <c r="AS9" i="27"/>
  <c r="AS7" i="27"/>
  <c r="AQ7" i="27"/>
  <c r="AS4" i="27"/>
  <c r="AQ5" i="27"/>
  <c r="AS5" i="27"/>
  <c r="AR9" i="27"/>
  <c r="AR7" i="27"/>
  <c r="AT9" i="27"/>
  <c r="AU4" i="27"/>
  <c r="AQ6" i="27"/>
  <c r="AV4" i="27"/>
  <c r="AR8" i="27"/>
  <c r="AQ4" i="27"/>
  <c r="AB8" i="27"/>
  <c r="AE9" i="27"/>
  <c r="AG8" i="27"/>
  <c r="AB7" i="27"/>
  <c r="AB6" i="27"/>
  <c r="AE8" i="27"/>
  <c r="AD5" i="27"/>
  <c r="AG7" i="27"/>
  <c r="AF5" i="27"/>
  <c r="AB5" i="27"/>
  <c r="AE6" i="27"/>
  <c r="AF6" i="27"/>
  <c r="AA7" i="27"/>
  <c r="AE4" i="27"/>
  <c r="AA8" i="27"/>
  <c r="AD7" i="27"/>
  <c r="AC6" i="27"/>
  <c r="AB9" i="27"/>
  <c r="AF4" i="27"/>
  <c r="AC7" i="27"/>
  <c r="AD9" i="27"/>
  <c r="AG9" i="27"/>
  <c r="AA6" i="27"/>
  <c r="AF8" i="27"/>
  <c r="AC5" i="27"/>
  <c r="AA5" i="27"/>
  <c r="AE7" i="27"/>
  <c r="AE5" i="27"/>
  <c r="AD4" i="27"/>
  <c r="AF9" i="27"/>
  <c r="AC4" i="27"/>
  <c r="AD6" i="27"/>
  <c r="AF7" i="27"/>
  <c r="AA9" i="27"/>
  <c r="AR7" i="26"/>
  <c r="AT9" i="26"/>
  <c r="AS7" i="26"/>
  <c r="AS8" i="26"/>
  <c r="AQ4" i="26"/>
  <c r="AP4" i="26"/>
  <c r="AT4" i="26"/>
  <c r="AP8" i="26"/>
  <c r="AQ6" i="26"/>
  <c r="AS5" i="26"/>
  <c r="AV9" i="26"/>
  <c r="AQ8" i="26"/>
  <c r="AR5" i="26"/>
  <c r="AV6" i="26"/>
  <c r="AP6" i="26"/>
  <c r="AR9" i="26"/>
  <c r="AQ7" i="26"/>
  <c r="AS6" i="26"/>
  <c r="AV8" i="26"/>
  <c r="AU9" i="26"/>
  <c r="AT7" i="26"/>
  <c r="AT6" i="26"/>
  <c r="AU4" i="26"/>
  <c r="AR8" i="26"/>
  <c r="AP7" i="26"/>
  <c r="AV7" i="26"/>
  <c r="AS9" i="26"/>
  <c r="AU5" i="26"/>
  <c r="AT8" i="26"/>
  <c r="AP9" i="26"/>
  <c r="AS4" i="26"/>
  <c r="AU7" i="26"/>
  <c r="AR6" i="26"/>
  <c r="AP5" i="26"/>
  <c r="AU8" i="26"/>
  <c r="AQ5" i="26"/>
  <c r="AR4" i="26"/>
  <c r="AU6" i="26"/>
  <c r="AV5" i="26"/>
  <c r="AT5" i="26"/>
  <c r="AE4" i="26"/>
  <c r="AC6" i="26"/>
  <c r="AF8" i="26"/>
  <c r="AB4" i="26"/>
  <c r="AD4" i="26"/>
  <c r="AF6" i="26"/>
  <c r="AE7" i="26"/>
  <c r="AD9" i="26"/>
  <c r="AF4" i="26"/>
  <c r="AC7" i="26"/>
  <c r="AE8" i="26"/>
  <c r="AA7" i="26"/>
  <c r="AB7" i="26"/>
  <c r="AG7" i="26"/>
  <c r="AB9" i="26"/>
  <c r="AD7" i="26"/>
  <c r="AF7" i="26"/>
  <c r="AB5" i="26"/>
  <c r="AB6" i="26"/>
  <c r="AD6" i="26"/>
  <c r="AG8" i="26"/>
  <c r="AD8" i="26"/>
  <c r="AE9" i="26"/>
  <c r="AB8" i="26"/>
  <c r="AA8" i="26"/>
  <c r="AA4" i="26"/>
  <c r="AC8" i="26"/>
  <c r="AG9" i="26"/>
  <c r="AE6" i="26"/>
  <c r="AA6" i="26"/>
  <c r="AD5" i="26"/>
  <c r="AA5" i="26"/>
  <c r="AA9" i="26"/>
  <c r="AG4" i="26"/>
  <c r="AC4" i="26"/>
  <c r="AC5" i="26"/>
  <c r="AF5" i="26"/>
  <c r="AE5" i="26"/>
  <c r="AC9" i="26"/>
  <c r="AF9" i="26"/>
  <c r="AF6" i="25"/>
  <c r="AA9" i="25"/>
  <c r="AE9" i="25"/>
  <c r="AD4" i="25"/>
  <c r="AD8" i="25"/>
  <c r="AA7" i="25"/>
  <c r="AC5" i="25"/>
  <c r="AG9" i="25"/>
  <c r="AD6" i="25"/>
  <c r="AE6" i="25"/>
  <c r="AD9" i="25"/>
  <c r="AF4" i="25"/>
  <c r="AC7" i="25"/>
  <c r="AE8" i="25"/>
  <c r="AA6" i="25"/>
  <c r="AA4" i="25"/>
  <c r="AB7" i="25"/>
  <c r="AB4" i="25"/>
  <c r="AE7" i="25"/>
  <c r="AC4" i="25"/>
  <c r="AA8" i="25"/>
  <c r="AB5" i="25"/>
  <c r="AF5" i="25"/>
  <c r="AA5" i="25"/>
  <c r="AD5" i="25"/>
  <c r="AE5" i="25"/>
  <c r="AF7" i="25"/>
  <c r="AB6" i="25"/>
  <c r="AF8" i="25"/>
  <c r="AC8" i="25"/>
  <c r="AB8" i="25"/>
  <c r="AD7" i="25"/>
  <c r="AB9" i="25"/>
  <c r="AC6" i="25"/>
  <c r="AF9" i="25"/>
  <c r="AG7" i="25"/>
  <c r="AT4" i="25"/>
  <c r="AP5" i="25"/>
  <c r="AV7" i="25"/>
  <c r="AU6" i="25"/>
  <c r="AV5" i="25"/>
  <c r="AP6" i="25"/>
  <c r="AP9" i="25"/>
  <c r="AR7" i="25"/>
  <c r="AQ9" i="25"/>
  <c r="AU7" i="25"/>
  <c r="AS9" i="25"/>
  <c r="AT5" i="25"/>
  <c r="AP8" i="25"/>
  <c r="AQ6" i="25"/>
  <c r="AR6" i="25"/>
  <c r="AR8" i="25"/>
  <c r="AV9" i="25"/>
  <c r="AR4" i="25"/>
  <c r="AV8" i="25"/>
  <c r="AS8" i="25"/>
  <c r="AS6" i="25"/>
  <c r="AT9" i="25"/>
  <c r="AP7" i="25"/>
  <c r="AQ8" i="25"/>
  <c r="AQ7" i="25"/>
  <c r="AS4" i="25"/>
  <c r="AT8" i="25"/>
  <c r="AP4" i="25"/>
  <c r="AQ4" i="25"/>
  <c r="AQ5" i="25"/>
  <c r="AV4" i="25"/>
  <c r="AR5" i="25"/>
  <c r="AR9" i="25"/>
  <c r="AS7" i="25"/>
  <c r="AS5" i="25"/>
  <c r="AU8" i="25"/>
  <c r="AU9" i="25"/>
  <c r="AT7" i="25"/>
  <c r="AU4" i="25"/>
  <c r="AU5" i="25"/>
  <c r="AV6" i="25"/>
  <c r="AT6" i="25"/>
  <c r="AE9" i="24"/>
  <c r="AC9" i="24"/>
  <c r="AE5" i="24"/>
  <c r="AC5" i="24"/>
  <c r="AG7" i="24"/>
  <c r="AF6" i="24"/>
  <c r="AD7" i="24"/>
  <c r="AD5" i="24"/>
  <c r="AD9" i="24"/>
  <c r="AE7" i="24"/>
  <c r="AA9" i="24"/>
  <c r="AB4" i="24"/>
  <c r="AC4" i="24"/>
  <c r="AG8" i="24"/>
  <c r="AA7" i="24"/>
  <c r="AD4" i="24"/>
  <c r="AE4" i="24"/>
  <c r="AE8" i="24"/>
  <c r="AA4" i="24"/>
  <c r="AD6" i="24"/>
  <c r="AB5" i="24"/>
  <c r="AC8" i="24"/>
  <c r="AA5" i="24"/>
  <c r="AF4" i="24"/>
  <c r="AC6" i="24"/>
  <c r="AF9" i="24"/>
  <c r="AG9" i="24"/>
  <c r="AA8" i="24"/>
  <c r="AB7" i="24"/>
  <c r="AA6" i="24"/>
  <c r="AF5" i="24"/>
  <c r="AD8" i="24"/>
  <c r="AC7" i="24"/>
  <c r="AB8" i="24"/>
  <c r="AF8" i="24"/>
  <c r="AE6" i="24"/>
  <c r="AB6" i="24"/>
  <c r="AF7" i="24"/>
  <c r="AP5" i="23"/>
  <c r="AR4" i="23"/>
  <c r="AV7" i="23"/>
  <c r="AT4" i="23"/>
  <c r="AT7" i="23"/>
  <c r="AS4" i="23"/>
  <c r="AQ4" i="23"/>
  <c r="AQ5" i="23"/>
  <c r="AV5" i="23"/>
  <c r="AQ7" i="23"/>
  <c r="AU6" i="23"/>
  <c r="AT6" i="23"/>
  <c r="AQ9" i="23"/>
  <c r="AU7" i="23"/>
  <c r="AS6" i="23"/>
  <c r="AV6" i="23"/>
  <c r="AV4" i="23"/>
  <c r="AU4" i="23"/>
  <c r="AR9" i="23"/>
  <c r="AP7" i="23"/>
  <c r="AT9" i="23"/>
  <c r="AQ8" i="23"/>
  <c r="AP6" i="23"/>
  <c r="AS9" i="23"/>
  <c r="AS8" i="23"/>
  <c r="AU8" i="23"/>
  <c r="AT8" i="23"/>
  <c r="AR7" i="23"/>
  <c r="AP4" i="23"/>
  <c r="AV8" i="23"/>
  <c r="AS7" i="23"/>
  <c r="AR6" i="23"/>
  <c r="AR8" i="23"/>
  <c r="AP9" i="23"/>
  <c r="AT5" i="23"/>
  <c r="AP8" i="23"/>
  <c r="AQ6" i="23"/>
  <c r="AU5" i="23"/>
  <c r="AE7" i="22"/>
  <c r="AB8" i="22"/>
  <c r="AA4" i="22"/>
  <c r="AA7" i="22"/>
  <c r="AD4" i="22"/>
  <c r="AE4" i="22"/>
  <c r="AE5" i="22"/>
  <c r="AG9" i="22"/>
  <c r="AE6" i="22"/>
  <c r="AD5" i="22"/>
  <c r="AF8" i="22"/>
  <c r="AB7" i="22"/>
  <c r="AB5" i="22"/>
  <c r="AE9" i="22"/>
  <c r="AE8" i="22"/>
  <c r="AF6" i="22"/>
  <c r="AF9" i="22"/>
  <c r="AB9" i="22"/>
  <c r="AB4" i="22"/>
  <c r="AD7" i="22"/>
  <c r="AD8" i="22"/>
  <c r="AA5" i="22"/>
  <c r="AA8" i="22"/>
  <c r="AC4" i="22"/>
  <c r="AD9" i="22"/>
  <c r="AB6" i="22"/>
  <c r="AC5" i="22"/>
  <c r="AD6" i="22"/>
  <c r="AF4" i="22"/>
  <c r="AC6" i="22"/>
  <c r="AF5" i="22"/>
  <c r="AA9" i="22"/>
  <c r="AC8" i="22"/>
  <c r="AF7" i="22"/>
  <c r="AC7" i="22"/>
  <c r="AG7" i="22"/>
  <c r="AA6" i="22"/>
  <c r="AV8" i="22"/>
  <c r="AQ4" i="22"/>
  <c r="AR4" i="22"/>
  <c r="AS4" i="22"/>
  <c r="AQ5" i="22"/>
  <c r="AT8" i="22"/>
  <c r="AS8" i="22"/>
  <c r="AT5" i="22"/>
  <c r="AU4" i="22"/>
  <c r="AT6" i="22"/>
  <c r="AQ6" i="22"/>
  <c r="AU6" i="22"/>
  <c r="AR8" i="22"/>
  <c r="AS6" i="22"/>
  <c r="AV5" i="22"/>
  <c r="AU7" i="22"/>
  <c r="AQ7" i="22"/>
  <c r="AR7" i="22"/>
  <c r="AR9" i="22"/>
  <c r="AV4" i="22"/>
  <c r="AT4" i="22"/>
  <c r="AT9" i="22"/>
  <c r="AV7" i="22"/>
  <c r="AS5" i="22"/>
  <c r="AP6" i="22"/>
  <c r="AQ9" i="22"/>
  <c r="AR5" i="22"/>
  <c r="AP5" i="22"/>
  <c r="AS7" i="22"/>
  <c r="AU5" i="22"/>
  <c r="AT7" i="22"/>
  <c r="AP9" i="22"/>
  <c r="AU9" i="22"/>
  <c r="AS9" i="22"/>
  <c r="AV6" i="22"/>
  <c r="AV9" i="22"/>
  <c r="AP7" i="22"/>
  <c r="AP8" i="22"/>
  <c r="AU8" i="22"/>
  <c r="AQ8" i="22"/>
  <c r="AR6" i="22"/>
  <c r="AP4" i="22"/>
  <c r="AU6" i="21"/>
  <c r="AV8" i="21"/>
  <c r="AS8" i="21"/>
  <c r="AU4" i="21"/>
  <c r="AU8" i="21"/>
  <c r="AQ6" i="21"/>
  <c r="AR9" i="21"/>
  <c r="AP4" i="21"/>
  <c r="AR6" i="21"/>
  <c r="AS4" i="21"/>
  <c r="AQ5" i="21"/>
  <c r="AQ4" i="21"/>
  <c r="AQ8" i="21"/>
  <c r="AR7" i="21"/>
  <c r="AR5" i="21"/>
  <c r="AU5" i="21"/>
  <c r="AP8" i="21"/>
  <c r="AR4" i="21"/>
  <c r="AT7" i="21"/>
  <c r="AU9" i="21"/>
  <c r="AU7" i="21"/>
  <c r="AT4" i="21"/>
  <c r="AP7" i="21"/>
  <c r="AV4" i="21"/>
  <c r="AT5" i="21"/>
  <c r="AP6" i="21"/>
  <c r="AS5" i="21"/>
  <c r="AT6" i="21"/>
  <c r="AQ9" i="21"/>
  <c r="AT8" i="21"/>
  <c r="AT9" i="21"/>
  <c r="AS9" i="21"/>
  <c r="AS6" i="21"/>
  <c r="AP5" i="21"/>
  <c r="AR8" i="21"/>
  <c r="AV9" i="21"/>
  <c r="AQ7" i="21"/>
  <c r="AV6" i="21"/>
  <c r="AS7" i="21"/>
  <c r="AV7" i="21"/>
  <c r="AV5" i="21"/>
  <c r="AP9" i="21"/>
  <c r="AF8" i="21"/>
  <c r="AF6" i="21"/>
  <c r="AG9" i="21"/>
  <c r="AA8" i="21"/>
  <c r="AD7" i="21"/>
  <c r="AG8" i="21"/>
  <c r="AA9" i="21"/>
  <c r="AB5" i="21"/>
  <c r="AC6" i="21"/>
  <c r="AA4" i="21"/>
  <c r="AA7" i="21"/>
  <c r="AB8" i="21"/>
  <c r="AC8" i="21"/>
  <c r="AA6" i="21"/>
  <c r="AE9" i="21"/>
  <c r="AA5" i="21"/>
  <c r="AC7" i="21"/>
  <c r="AE7" i="21"/>
  <c r="AG7" i="21"/>
  <c r="AB7" i="21"/>
  <c r="AF5" i="21"/>
  <c r="AB6" i="21"/>
  <c r="AC9" i="21"/>
  <c r="AD8" i="21"/>
  <c r="AE8" i="21"/>
  <c r="AE4" i="21"/>
  <c r="AD6" i="21"/>
  <c r="AB4" i="21"/>
  <c r="AC5" i="21"/>
  <c r="AE6" i="21"/>
  <c r="AD5" i="21"/>
  <c r="AF4" i="21"/>
  <c r="AD9" i="21"/>
  <c r="AF9" i="21"/>
  <c r="AE5" i="21"/>
  <c r="AC4" i="21"/>
  <c r="AF7" i="21"/>
  <c r="AD4" i="21"/>
  <c r="AS4" i="20"/>
  <c r="AS9" i="20"/>
  <c r="AU8" i="20"/>
  <c r="AP9" i="20"/>
  <c r="AQ4" i="20"/>
  <c r="AQ9" i="20"/>
  <c r="AP7" i="20"/>
  <c r="AT5" i="20"/>
  <c r="AS5" i="20"/>
  <c r="AT8" i="20"/>
  <c r="AS7" i="20"/>
  <c r="AT9" i="20"/>
  <c r="AS8" i="20"/>
  <c r="AP8" i="20"/>
  <c r="AT7" i="20"/>
  <c r="AV4" i="20"/>
  <c r="AR6" i="20"/>
  <c r="AU9" i="20"/>
  <c r="AP4" i="20"/>
  <c r="AT4" i="20"/>
  <c r="AP6" i="20"/>
  <c r="AV8" i="20"/>
  <c r="AQ5" i="20"/>
  <c r="AR8" i="20"/>
  <c r="AU6" i="20"/>
  <c r="AV9" i="20"/>
  <c r="AV6" i="20"/>
  <c r="AR5" i="20"/>
  <c r="AQ6" i="20"/>
  <c r="AR7" i="20"/>
  <c r="AT6" i="20"/>
  <c r="AS6" i="20"/>
  <c r="AR4" i="20"/>
  <c r="AR9" i="20"/>
  <c r="AQ8" i="20"/>
  <c r="AV7" i="20"/>
  <c r="AU4" i="20"/>
  <c r="AU7" i="20"/>
  <c r="AQ7" i="20"/>
  <c r="AU5" i="20"/>
  <c r="AP5" i="20"/>
  <c r="AC6" i="19"/>
  <c r="AA5" i="19"/>
  <c r="AG8" i="19"/>
  <c r="AF5" i="19"/>
  <c r="AE6" i="19"/>
  <c r="AA6" i="19"/>
  <c r="AD8" i="19"/>
  <c r="AA8" i="19"/>
  <c r="AB7" i="19"/>
  <c r="AE7" i="19"/>
  <c r="AE4" i="19"/>
  <c r="AD5" i="19"/>
  <c r="AA7" i="19"/>
  <c r="AC5" i="19"/>
  <c r="AG7" i="19"/>
  <c r="AA9" i="19"/>
  <c r="AF6" i="19"/>
  <c r="AE5" i="19"/>
  <c r="AA4" i="19"/>
  <c r="AC9" i="19"/>
  <c r="AD4" i="19"/>
  <c r="AB4" i="19"/>
  <c r="AF4" i="19"/>
  <c r="AB8" i="19"/>
  <c r="AG9" i="19"/>
  <c r="AE8" i="19"/>
  <c r="AD7" i="19"/>
  <c r="AC7" i="19"/>
  <c r="AD6" i="19"/>
  <c r="AF7" i="19"/>
  <c r="AB5" i="19"/>
  <c r="AE9" i="19"/>
  <c r="AD9" i="19"/>
  <c r="AC8" i="19"/>
  <c r="AB6" i="19"/>
  <c r="AF9" i="19"/>
  <c r="AT7" i="19"/>
  <c r="AQ5" i="19"/>
  <c r="AR7" i="19"/>
  <c r="AT5" i="19"/>
  <c r="AP8" i="19"/>
  <c r="AP5" i="19"/>
  <c r="AR6" i="19"/>
  <c r="AT9" i="19"/>
  <c r="AS4" i="19"/>
  <c r="AV6" i="19"/>
  <c r="AQ8" i="19"/>
  <c r="AT8" i="19"/>
  <c r="AR9" i="19"/>
  <c r="AU4" i="19"/>
  <c r="AS6" i="19"/>
  <c r="AQ7" i="19"/>
  <c r="AR4" i="19"/>
  <c r="AV8" i="19"/>
  <c r="AV7" i="19"/>
  <c r="AV5" i="19"/>
  <c r="AQ6" i="19"/>
  <c r="AQ4" i="19"/>
  <c r="AS9" i="19"/>
  <c r="AR8" i="19"/>
  <c r="AU9" i="19"/>
  <c r="AS5" i="19"/>
  <c r="AU8" i="19"/>
  <c r="AQ9" i="19"/>
  <c r="AU7" i="19"/>
  <c r="AS8" i="19"/>
  <c r="AS7" i="19"/>
  <c r="AR5" i="19"/>
  <c r="AV4" i="19"/>
  <c r="AP7" i="19"/>
  <c r="AP4" i="19"/>
  <c r="AP6" i="19"/>
  <c r="AU6" i="19"/>
  <c r="AT6" i="19"/>
  <c r="AT4" i="19"/>
  <c r="AV9" i="19"/>
  <c r="AP9" i="19"/>
  <c r="AU5" i="19"/>
  <c r="AF6" i="18"/>
  <c r="AE7" i="18"/>
  <c r="AF7" i="18"/>
  <c r="AA7" i="18"/>
  <c r="AA8" i="18"/>
  <c r="AG7" i="18"/>
  <c r="AD8" i="18"/>
  <c r="AG9" i="18"/>
  <c r="AF9" i="18"/>
  <c r="AC6" i="18"/>
  <c r="AE6" i="18"/>
  <c r="AC7" i="18"/>
  <c r="AE4" i="18"/>
  <c r="AD4" i="18"/>
  <c r="AA9" i="18"/>
  <c r="AB4" i="18"/>
  <c r="AB7" i="18"/>
  <c r="AE8" i="18"/>
  <c r="AD7" i="18"/>
  <c r="AF5" i="18"/>
  <c r="AE5" i="18"/>
  <c r="AG8" i="18"/>
  <c r="AD9" i="18"/>
  <c r="AG6" i="18"/>
  <c r="AC5" i="18"/>
  <c r="AC4" i="18"/>
  <c r="AA4" i="18"/>
  <c r="AA5" i="18"/>
  <c r="AB6" i="18"/>
  <c r="AF8" i="18"/>
  <c r="AC8" i="18"/>
  <c r="AD6" i="18"/>
  <c r="AD5" i="18"/>
  <c r="AB8" i="18"/>
  <c r="AB5" i="18"/>
  <c r="AF4" i="18"/>
  <c r="AB9" i="18"/>
  <c r="AE9" i="18"/>
  <c r="AA6" i="18"/>
  <c r="AU6" i="17"/>
  <c r="AR8" i="17"/>
  <c r="AP8" i="17"/>
  <c r="AS6" i="17"/>
  <c r="AR7" i="17"/>
  <c r="AT5" i="17"/>
  <c r="AQ5" i="17"/>
  <c r="AT6" i="17"/>
  <c r="AT4" i="17"/>
  <c r="AV4" i="17"/>
  <c r="AS4" i="17"/>
  <c r="AQ6" i="17"/>
  <c r="AT8" i="17"/>
  <c r="AP7" i="17"/>
  <c r="AT7" i="17"/>
  <c r="AR4" i="17"/>
  <c r="AT9" i="17"/>
  <c r="AP5" i="17"/>
  <c r="AR5" i="17"/>
  <c r="AR6" i="17"/>
  <c r="AQ7" i="17"/>
  <c r="AS8" i="17"/>
  <c r="AU4" i="17"/>
  <c r="AV8" i="17"/>
  <c r="AS5" i="17"/>
  <c r="AS7" i="17"/>
  <c r="AP6" i="17"/>
  <c r="AV7" i="17"/>
  <c r="AP4" i="17"/>
  <c r="AU7" i="17"/>
  <c r="AV6" i="17"/>
  <c r="AQ4" i="17"/>
  <c r="AR9" i="17"/>
  <c r="AP9" i="17"/>
  <c r="AQ9" i="17"/>
  <c r="AS9" i="17"/>
  <c r="AQ8" i="17"/>
  <c r="AU8" i="17"/>
  <c r="AF4" i="17"/>
  <c r="AD8" i="17"/>
  <c r="AC6" i="17"/>
  <c r="AC4" i="17"/>
  <c r="AE7" i="17"/>
  <c r="AG5" i="17"/>
  <c r="AG7" i="17"/>
  <c r="AF5" i="17"/>
  <c r="AG9" i="17"/>
  <c r="AA6" i="17"/>
  <c r="AF8" i="17"/>
  <c r="AA4" i="17"/>
  <c r="AF6" i="17"/>
  <c r="AA9" i="17"/>
  <c r="AA8" i="17"/>
  <c r="AB8" i="17"/>
  <c r="AE6" i="17"/>
  <c r="AD4" i="17"/>
  <c r="AA7" i="17"/>
  <c r="AE5" i="17"/>
  <c r="AD6" i="17"/>
  <c r="AC8" i="17"/>
  <c r="AC5" i="17"/>
  <c r="AC9" i="17"/>
  <c r="AB9" i="17"/>
  <c r="AB7" i="17"/>
  <c r="AB5" i="17"/>
  <c r="AD7" i="17"/>
  <c r="AD9" i="17"/>
  <c r="AB4" i="17"/>
  <c r="AF9" i="17"/>
  <c r="AB6" i="17"/>
  <c r="AD5" i="17"/>
  <c r="AF7" i="17"/>
  <c r="AC7" i="17"/>
  <c r="AE9" i="17"/>
  <c r="AA5" i="17"/>
  <c r="AE4" i="17"/>
  <c r="AE8" i="17"/>
  <c r="AD4" i="16"/>
  <c r="AE5" i="16"/>
  <c r="AF7" i="16"/>
  <c r="AB4" i="16"/>
  <c r="AA7" i="16"/>
  <c r="AF6" i="16"/>
  <c r="AA4" i="16"/>
  <c r="AD5" i="16"/>
  <c r="AA9" i="16"/>
  <c r="AF5" i="16"/>
  <c r="AA5" i="16"/>
  <c r="AB5" i="16"/>
  <c r="AG7" i="16"/>
  <c r="AE7" i="16"/>
  <c r="AC7" i="16"/>
  <c r="AE9" i="16"/>
  <c r="AC5" i="16"/>
  <c r="AB9" i="16"/>
  <c r="AD6" i="16"/>
  <c r="AG8" i="16"/>
  <c r="AE6" i="16"/>
  <c r="AF4" i="16"/>
  <c r="AE4" i="16"/>
  <c r="AB7" i="16"/>
  <c r="AB6" i="16"/>
  <c r="AD8" i="16"/>
  <c r="AE8" i="16"/>
  <c r="AF9" i="16"/>
  <c r="AC4" i="16"/>
  <c r="AD9" i="16"/>
  <c r="AA8" i="16"/>
  <c r="AA6" i="16"/>
  <c r="AF8" i="16"/>
  <c r="AD7" i="16"/>
  <c r="AG9" i="16"/>
  <c r="AC6" i="16"/>
  <c r="AS8" i="16"/>
  <c r="AR9" i="16"/>
  <c r="AT7" i="16"/>
  <c r="AR6" i="16"/>
  <c r="AP7" i="16"/>
  <c r="AQ7" i="16"/>
  <c r="AV4" i="16"/>
  <c r="AR7" i="16"/>
  <c r="AU5" i="16"/>
  <c r="AP5" i="16"/>
  <c r="AP8" i="16"/>
  <c r="AV8" i="16"/>
  <c r="AQ8" i="16"/>
  <c r="AV5" i="16"/>
  <c r="AP4" i="16"/>
  <c r="AQ4" i="16"/>
  <c r="AP9" i="16"/>
  <c r="AT9" i="16"/>
  <c r="AT6" i="16"/>
  <c r="AQ5" i="16"/>
  <c r="AU8" i="16"/>
  <c r="AR8" i="16"/>
  <c r="AU7" i="16"/>
  <c r="AS7" i="16"/>
  <c r="AQ6" i="16"/>
  <c r="AR5" i="16"/>
  <c r="AS5" i="16"/>
  <c r="AS4" i="16"/>
  <c r="AU4" i="16"/>
  <c r="AP6" i="16"/>
  <c r="AT8" i="16"/>
  <c r="AV7" i="16"/>
  <c r="AT5" i="16"/>
  <c r="AR4" i="16"/>
  <c r="AS9" i="16"/>
  <c r="AQ9" i="16"/>
  <c r="AT4" i="16"/>
  <c r="AS6" i="16"/>
  <c r="AV6" i="16"/>
  <c r="AV9" i="16"/>
  <c r="AU9" i="16"/>
  <c r="AU6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<sst xmlns="http://schemas.openxmlformats.org/spreadsheetml/2006/main" count="1269" uniqueCount="300">
  <si>
    <t>元日</t>
  </si>
  <si>
    <t>成人の日</t>
  </si>
  <si>
    <t>建国記念の日</t>
  </si>
  <si>
    <t>春分の日</t>
  </si>
  <si>
    <t>昭和の日</t>
  </si>
  <si>
    <t>祝日</t>
  </si>
  <si>
    <t>天皇の即位の日</t>
  </si>
  <si>
    <t>憲法記念日</t>
  </si>
  <si>
    <t>みどりの日</t>
  </si>
  <si>
    <t>こどもの日</t>
  </si>
  <si>
    <t>こどもの日 振替休日</t>
  </si>
  <si>
    <t>海の日</t>
  </si>
  <si>
    <t>山の日</t>
  </si>
  <si>
    <t>休日 山の日</t>
  </si>
  <si>
    <t>敬老の日</t>
  </si>
  <si>
    <t>秋分の日</t>
  </si>
  <si>
    <t>体育の日</t>
  </si>
  <si>
    <t>即位礼正殿の儀の行われる日</t>
  </si>
  <si>
    <t>文化の日</t>
  </si>
  <si>
    <t>文化の日 振替休日</t>
  </si>
  <si>
    <t>勤労感謝の日</t>
  </si>
  <si>
    <t>天皇誕生日</t>
  </si>
  <si>
    <t>天皇誕生日 振替休日</t>
  </si>
  <si>
    <t>憲法記念日 振替休日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</si>
  <si>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</si>
  <si>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</si>
  <si>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</si>
  <si>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</si>
  <si>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</si>
  <si>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</si>
  <si>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</si>
  <si>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</si>
  <si>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</si>
  <si>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</si>
  <si>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</si>
  <si>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</si>
  <si>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</si>
  <si>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</si>
  <si>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</si>
  <si>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</si>
  <si>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</si>
  <si>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</si>
  <si>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</si>
  <si>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</si>
  <si>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</si>
  <si>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</si>
  <si>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</si>
  <si>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</si>
  <si>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</si>
  <si>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</si>
  <si>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</si>
  <si>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</si>
  <si>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</si>
  <si>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</si>
  <si>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</si>
  <si>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</si>
  <si>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</si>
  <si>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</si>
  <si>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</si>
  <si>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</si>
  <si>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</si>
  <si>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</si>
  <si>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</si>
  <si>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</si>
  <si>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</si>
  <si>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</si>
  <si>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</si>
  <si>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</si>
  <si>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</si>
  <si>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</si>
  <si>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</si>
  <si>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</si>
  <si>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</si>
  <si>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</si>
  <si>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</si>
  <si>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</si>
  <si>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</si>
  <si>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</si>
  <si>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</si>
  <si>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</si>
  <si>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</si>
  <si>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</si>
  <si>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</si>
  <si>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</si>
  <si>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</si>
  <si>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</si>
  <si>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</si>
  <si>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</si>
  <si>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</si>
  <si>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</si>
  <si>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</si>
  <si>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</si>
  <si>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</si>
  <si>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</si>
  <si>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</si>
  <si>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</si>
  <si>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</si>
  <si>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</si>
  <si>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</si>
  <si>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</si>
  <si>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</si>
  <si>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</si>
  <si>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</si>
  <si>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</si>
  <si>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</si>
  <si>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</si>
  <si>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</si>
  <si>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</si>
  <si>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</si>
  <si>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</si>
  <si>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</si>
  <si>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</si>
  <si>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</si>
  <si>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</si>
  <si>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</si>
  <si>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</si>
  <si>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</si>
  <si>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</si>
  <si>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</si>
  <si>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</si>
  <si>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</si>
  <si>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</si>
  <si>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</si>
  <si>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</si>
  <si>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</si>
  <si>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</si>
  <si>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</si>
  <si>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</si>
  <si>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</si>
  <si>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</si>
  <si>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</si>
  <si>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</si>
  <si>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</si>
  <si>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</si>
  <si>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</si>
  <si>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</si>
  <si>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</si>
  <si>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</si>
  <si>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</si>
  <si>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</si>
  <si>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</si>
  <si>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</si>
  <si>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</si>
  <si>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</si>
  <si>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</si>
  <si>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</si>
  <si>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</si>
  <si>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</si>
  <si>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</si>
  <si>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</si>
  <si>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</si>
  <si>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</si>
  <si>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</si>
  <si>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</si>
  <si>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</si>
  <si>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</si>
  <si>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</si>
  <si>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</si>
  <si>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</si>
  <si>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</si>
  <si>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</si>
  <si>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</si>
  <si>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</si>
  <si>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</si>
  <si>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</si>
  <si>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</si>
  <si>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</si>
  <si>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</si>
  <si>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</si>
  <si>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</si>
  <si>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</si>
  <si>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</si>
  <si>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</si>
  <si>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</si>
  <si>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</si>
  <si>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</si>
  <si>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</si>
  <si>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</si>
  <si>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</si>
  <si>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</si>
  <si>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</si>
  <si>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</si>
  <si>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</si>
  <si>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</si>
  <si>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</si>
  <si>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</si>
  <si>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</si>
  <si>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</si>
  <si>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</si>
  <si>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</si>
  <si>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</si>
  <si>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</si>
  <si>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</si>
  <si>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</si>
  <si>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</si>
  <si>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</si>
  <si>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</si>
  <si>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</si>
  <si>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</si>
  <si>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</si>
  <si>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</si>
  <si>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</si>
  <si>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</si>
  <si>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</si>
  <si>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</si>
  <si>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</si>
  <si>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</si>
  <si>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</si>
  <si>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</si>
  <si>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</si>
  <si>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</si>
  <si>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</si>
  <si>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</si>
  <si>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</si>
  <si>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</si>
  <si>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</si>
  <si>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</si>
  <si>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</si>
  <si>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</si>
  <si>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</si>
  <si>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</si>
  <si>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</si>
  <si>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</si>
  <si>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</si>
  <si>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</si>
  <si>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</si>
  <si>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</si>
  <si>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</si>
  <si>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</si>
  <si>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</si>
  <si>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</si>
  <si>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</si>
  <si>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</si>
  <si>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</si>
  <si>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</si>
  <si>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</si>
  <si>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</si>
  <si>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</si>
  <si>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</si>
  <si>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</si>
  <si>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</si>
  <si>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</si>
  <si>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</si>
  <si>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</si>
  <si>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</si>
  <si>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</si>
  <si>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</si>
  <si>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</si>
  <si>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</si>
  <si>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</si>
  <si>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</si>
  <si>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</si>
  <si>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</si>
  <si>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</si>
  <si>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</si>
  <si>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</si>
  <si>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4,18</t>
  </si>
  <si>
    <t>2,9,16,28,29,30</t>
  </si>
  <si>
    <t>2018,</t>
  </si>
  <si>
    <t>1,2,12,19</t>
  </si>
  <si>
    <t>10,17</t>
  </si>
  <si>
    <t>1,8,15,28,29,31</t>
  </si>
  <si>
    <t>2019,</t>
  </si>
  <si>
    <t>7,14,21,28,29,30,</t>
  </si>
  <si>
    <t>1,2,3,4,5,6,12,19,26,</t>
  </si>
  <si>
    <t>6,13,14,20,22,27,</t>
  </si>
  <si>
    <t>2020,</t>
  </si>
  <si>
    <t>2,9,11,16,23,24,</t>
  </si>
  <si>
    <t>5,12,19,23,24,26,</t>
  </si>
  <si>
    <t>6,13,20,21,22,27,</t>
  </si>
  <si>
    <t>2021,</t>
  </si>
  <si>
    <t>7,11,14,21,23,28,</t>
  </si>
  <si>
    <t>4,11,18,22,23,25,</t>
  </si>
  <si>
    <t>-</t>
    <phoneticPr fontId="2"/>
  </si>
  <si>
    <t>山の日 振替休日</t>
    <rPh sb="4" eb="8">
      <t>フリカエ</t>
    </rPh>
    <phoneticPr fontId="2"/>
  </si>
  <si>
    <t>3,10,17,30</t>
  </si>
  <si>
    <t>4,11,18,28,29,30,31</t>
  </si>
  <si>
    <t>2,4,9,13,30,</t>
    <phoneticPr fontId="2"/>
  </si>
  <si>
    <t>6,20,</t>
    <phoneticPr fontId="2"/>
  </si>
  <si>
    <t>12,13</t>
    <phoneticPr fontId="2"/>
  </si>
  <si>
    <t>1,15,29,</t>
    <phoneticPr fontId="2"/>
  </si>
  <si>
    <t>7,12,13,14,21,</t>
    <phoneticPr fontId="2"/>
  </si>
  <si>
    <t>10,11</t>
    <phoneticPr fontId="2"/>
  </si>
  <si>
    <t>13,20,</t>
    <phoneticPr fontId="2"/>
  </si>
  <si>
    <t>2,3,4,11,</t>
    <phoneticPr fontId="2"/>
  </si>
  <si>
    <t>1,8,29,</t>
    <phoneticPr fontId="2"/>
  </si>
  <si>
    <t>7,14,</t>
    <phoneticPr fontId="2"/>
  </si>
  <si>
    <t>1,2,16,30,</t>
    <phoneticPr fontId="2"/>
  </si>
  <si>
    <t>1,8,13,14,15,29,</t>
    <phoneticPr fontId="2"/>
  </si>
  <si>
    <t>11,12</t>
    <phoneticPr fontId="2"/>
  </si>
  <si>
    <t>14,21,</t>
    <phoneticPr fontId="2"/>
  </si>
  <si>
    <t>18,</t>
    <phoneticPr fontId="2"/>
  </si>
  <si>
    <t>3,10,13,14,15,31,</t>
    <phoneticPr fontId="2"/>
  </si>
  <si>
    <t>16,17</t>
    <phoneticPr fontId="2"/>
  </si>
  <si>
    <t>7,14,21,30,31,</t>
    <phoneticPr fontId="2"/>
  </si>
  <si>
    <t>2,3,4,13,20,</t>
    <phoneticPr fontId="2"/>
  </si>
  <si>
    <t>4,13,14,15,18,</t>
    <phoneticPr fontId="2"/>
  </si>
  <si>
    <t>3,4,13,14,21,</t>
    <phoneticPr fontId="2"/>
  </si>
  <si>
    <t>1,2,13,20,</t>
    <phoneticPr fontId="2"/>
  </si>
  <si>
    <t>5,12,14,15,19,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</si>
</sst>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m/d;@"/>
    <numFmt numFmtId="178" formatCode="yyyy\-mm\-dd;@"/>
  </numFmts>
  <fonts count="13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77" fontId="9" fillId="0" borderId="2" xfId="0" applyNumberFormat="1" applyFont="1" applyBorder="1" applyAlignment="1">
      <alignment horizontal="right" vertical="top"/>
    </xf>
    <xf numFmtId="177" fontId="9" fillId="0" borderId="3" xfId="0" applyNumberFormat="1" applyFont="1" applyBorder="1" applyAlignment="1">
      <alignment horizontal="right" vertical="top"/>
    </xf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0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177" fontId="9" fillId="0" borderId="9" xfId="0" applyNumberFormat="1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0" fontId="6" fillId="0" borderId="9" xfId="0" applyFont="1" applyBorder="1" applyAlignment="1">
      <alignment horizontal="right" vertical="top"/>
    </xf>
    <xf numFmtId="14" fontId="7" fillId="0" borderId="13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11" fillId="0" borderId="0" xfId="0" applyFont="1"/>
    <xf numFmtId="0" fontId="12" fillId="0" borderId="0" xfId="0" applyFo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49" fontId="0" fillId="0" borderId="0" xfId="0" applyNumberFormat="1"/>
    <xf numFmtId="176" fontId="6" fillId="0" borderId="10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1">
    <cellStyle name="標準" xfId="0" builtinId="0"/>
  </cellStyles>
  <dxfs count="65"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u val="none"/>
      </font>
      <fill>
        <patternFill patternType="solid">
          <fgColor auto="1"/>
          <bgColor theme="4" tint="0.79998168889431442"/>
        </patternFill>
      </fill>
    </dxf>
    <dxf>
      <font>
        <strike val="0"/>
        <color theme="2" tint="-0.24994659260841701"/>
      </font>
    </dxf>
    <dxf>
      <font>
        <strike val="0"/>
        <color theme="0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sheetPr codeName="Sheet1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MONTH(当月カレンダー!$C$2)-1, 1)</f>
        <v>44166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O2" s="7"/>
      <c r="AP2" s="7"/>
      <c r="AQ2" s="7"/>
      <c r="AR2" s="7"/>
      <c r="AS2" s="7"/>
      <c r="AT2" s="7"/>
      <c r="AU2" s="7"/>
      <c r="AV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44157</v>
      </c>
      <c r="L3" s="13">
        <f t="shared" ca="1" si="12"/>
        <v>44158</v>
      </c>
      <c r="M3" s="13">
        <f t="shared" ca="1" si="12"/>
        <v>44159</v>
      </c>
      <c r="N3" s="13">
        <f t="shared" ca="1" si="12"/>
        <v>44160</v>
      </c>
      <c r="O3" s="13">
        <f t="shared" ca="1" si="12"/>
        <v>44161</v>
      </c>
      <c r="P3" s="13">
        <f t="shared" ca="1" si="12"/>
        <v>44162</v>
      </c>
      <c r="Q3" s="14">
        <f t="shared" ca="1" si="12"/>
        <v>44163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5,12,19,28,29,30,31</v>
      </c>
      <c r="AK3" s="41">
        <f ca="1">MATCH((YEAR($C$2)-1)&amp;",",holidays!$A:$A,0)</f>
        <v>265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2019/1</v>
      </c>
      <c r="AN3" s="41" t="str" cm="1">
        <f t="array" aca="1" ref="AN3" ca="1">INDEX(holidays!$D:$D,$AK$3+AL3)&amp;""</f>
        <v>2,3,4,12,19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265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2019/1</v>
      </c>
      <c r="BC3" s="41" cm="1">
        <f t="array" aca="1" ref="BC3" ca="1">INDEX(holidays!$E:$E,$AK$3+BA3)</f>
        <v>0</v>
      </c>
    </row>
    <row r="4" spans="1:55" s="42" customFormat="1" ht="60" customHeight="1">
      <c r="A4" s="43">
        <v>0</v>
      </c>
      <c r="B4" s="43"/>
      <c r="C4" s="33">
        <f ca="1">DAY(K4)</f>
        <v>29</v>
      </c>
      <c r="D4" s="34">
        <f t="shared" ref="D4:I9" ca="1" si="13">DAY(L4)</f>
        <v>30</v>
      </c>
      <c r="E4" s="34">
        <f t="shared" ca="1" si="13"/>
        <v>1</v>
      </c>
      <c r="F4" s="34">
        <f t="shared" ca="1" si="13"/>
        <v>2</v>
      </c>
      <c r="G4" s="34">
        <f t="shared" ca="1" si="13"/>
        <v>3</v>
      </c>
      <c r="H4" s="34">
        <f t="shared" ca="1" si="13"/>
        <v>4</v>
      </c>
      <c r="I4" s="35">
        <f t="shared" ca="1" si="13"/>
        <v>5</v>
      </c>
      <c r="J4" s="43"/>
      <c r="K4" s="15">
        <f t="shared" ca="1" si="12"/>
        <v>44164</v>
      </c>
      <c r="L4" s="16">
        <f t="shared" ca="1" si="12"/>
        <v>44165</v>
      </c>
      <c r="M4" s="16">
        <f t="shared" ca="1" si="12"/>
        <v>44166</v>
      </c>
      <c r="N4" s="16">
        <f t="shared" ca="1" si="12"/>
        <v>44167</v>
      </c>
      <c r="O4" s="16">
        <f t="shared" ca="1" si="12"/>
        <v>44168</v>
      </c>
      <c r="P4" s="16">
        <f t="shared" ca="1" si="12"/>
        <v>44169</v>
      </c>
      <c r="Q4" s="17">
        <f t="shared" ca="1" si="12"/>
        <v>44170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5</v>
      </c>
      <c r="AI4" s="41" t="str">
        <f t="shared" ref="AI4:AI38" ca="1" si="15">IFERROR(LEFT(AJ3,FIND(",",AJ3)-1),AJ3)</f>
        <v>5</v>
      </c>
      <c r="AJ4" s="41" t="str">
        <f ca="1">IFERROR(MID(AJ3,FIND(",",AJ3)+1,LEN(AJ3)),"-")</f>
        <v>12,19,28,29,30,31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2019/2</v>
      </c>
      <c r="AN4" s="41" t="str" cm="1">
        <f t="array" aca="1" ref="AN4" ca="1">INDEX(holidays!$D:$D,$AK$3+AL4)</f>
        <v>2,9,16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2019/2</v>
      </c>
      <c r="BC4" s="41" cm="1">
        <f t="array" aca="1" ref="BC4" ca="1">INDEX(holidays!$E:$E,$AK$3+BA4)</f>
        <v>0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6</v>
      </c>
      <c r="D5" s="34">
        <f t="shared" ca="1" si="13"/>
        <v>7</v>
      </c>
      <c r="E5" s="34">
        <f t="shared" ca="1" si="13"/>
        <v>8</v>
      </c>
      <c r="F5" s="34">
        <f t="shared" ca="1" si="13"/>
        <v>9</v>
      </c>
      <c r="G5" s="34">
        <f t="shared" ca="1" si="13"/>
        <v>10</v>
      </c>
      <c r="H5" s="34">
        <f t="shared" ca="1" si="13"/>
        <v>11</v>
      </c>
      <c r="I5" s="35">
        <f t="shared" ca="1" si="13"/>
        <v>12</v>
      </c>
      <c r="J5" s="43"/>
      <c r="K5" s="15">
        <f t="shared" ca="1" si="12"/>
        <v>44171</v>
      </c>
      <c r="L5" s="16">
        <f t="shared" ca="1" si="12"/>
        <v>44172</v>
      </c>
      <c r="M5" s="16">
        <f t="shared" ca="1" si="12"/>
        <v>44173</v>
      </c>
      <c r="N5" s="16">
        <f t="shared" ca="1" si="12"/>
        <v>44174</v>
      </c>
      <c r="O5" s="16">
        <f t="shared" ca="1" si="12"/>
        <v>44175</v>
      </c>
      <c r="P5" s="16">
        <f t="shared" ca="1" si="12"/>
        <v>44176</v>
      </c>
      <c r="Q5" s="17">
        <f t="shared" ca="1" si="12"/>
        <v>44177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12</v>
      </c>
      <c r="AI5" s="41" t="str">
        <f t="shared" ca="1" si="15"/>
        <v>12</v>
      </c>
      <c r="AJ5" s="41" t="str">
        <f t="shared" ref="AJ5:AJ38" ca="1" si="20">IFERROR(MID(AJ4,FIND(",",AJ4)+1,LEN(AJ4)),"-")</f>
        <v>19,28,29,30,31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2019/3</v>
      </c>
      <c r="AN5" s="41" t="str" cm="1">
        <f t="array" aca="1" ref="AN5" ca="1">INDEX(holidays!$D:$D,$AK$3+AL5)</f>
        <v>2,9,16,30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2019/3</v>
      </c>
      <c r="BC5" s="41" cm="1">
        <f t="array" aca="1" ref="BC5" ca="1">INDEX(holidays!$E:$E,$AK$3+BA5)</f>
        <v>0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13</v>
      </c>
      <c r="D6" s="34">
        <f t="shared" ca="1" si="13"/>
        <v>14</v>
      </c>
      <c r="E6" s="34">
        <f t="shared" ca="1" si="13"/>
        <v>15</v>
      </c>
      <c r="F6" s="34">
        <f t="shared" ca="1" si="13"/>
        <v>16</v>
      </c>
      <c r="G6" s="34">
        <f t="shared" ca="1" si="13"/>
        <v>17</v>
      </c>
      <c r="H6" s="34">
        <f t="shared" ca="1" si="13"/>
        <v>18</v>
      </c>
      <c r="I6" s="35">
        <f t="shared" ca="1" si="13"/>
        <v>19</v>
      </c>
      <c r="J6" s="43"/>
      <c r="K6" s="15">
        <f t="shared" ca="1" si="12"/>
        <v>44178</v>
      </c>
      <c r="L6" s="16">
        <f t="shared" ca="1" si="12"/>
        <v>44179</v>
      </c>
      <c r="M6" s="16">
        <f t="shared" ca="1" si="12"/>
        <v>44180</v>
      </c>
      <c r="N6" s="16">
        <f t="shared" ca="1" si="12"/>
        <v>44181</v>
      </c>
      <c r="O6" s="16">
        <f t="shared" ca="1" si="12"/>
        <v>44182</v>
      </c>
      <c r="P6" s="16">
        <f t="shared" ca="1" si="12"/>
        <v>44183</v>
      </c>
      <c r="Q6" s="17">
        <f t="shared" ca="1" si="12"/>
        <v>44184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19</v>
      </c>
      <c r="AI6" s="41" t="str">
        <f t="shared" ca="1" si="15"/>
        <v>19</v>
      </c>
      <c r="AJ6" s="41" t="str">
        <f t="shared" ca="1" si="20"/>
        <v>28,29,30,31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2019/4</v>
      </c>
      <c r="AN6" s="41" t="str" cm="1">
        <f t="array" aca="1" ref="AN6" ca="1">INDEX(holidays!$D:$D,$AK$3+AL6)</f>
        <v>6,13,20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2019/4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20</v>
      </c>
      <c r="D7" s="34">
        <f t="shared" ca="1" si="13"/>
        <v>21</v>
      </c>
      <c r="E7" s="34">
        <f t="shared" ca="1" si="13"/>
        <v>22</v>
      </c>
      <c r="F7" s="34">
        <f t="shared" ca="1" si="13"/>
        <v>23</v>
      </c>
      <c r="G7" s="34">
        <f t="shared" ca="1" si="13"/>
        <v>24</v>
      </c>
      <c r="H7" s="34">
        <f t="shared" ca="1" si="13"/>
        <v>25</v>
      </c>
      <c r="I7" s="35">
        <f t="shared" ca="1" si="13"/>
        <v>26</v>
      </c>
      <c r="J7" s="43"/>
      <c r="K7" s="15">
        <f t="shared" ca="1" si="12"/>
        <v>44185</v>
      </c>
      <c r="L7" s="16">
        <f t="shared" ca="1" si="12"/>
        <v>44186</v>
      </c>
      <c r="M7" s="16">
        <f t="shared" ca="1" si="12"/>
        <v>44187</v>
      </c>
      <c r="N7" s="16">
        <f t="shared" ca="1" si="12"/>
        <v>44188</v>
      </c>
      <c r="O7" s="16">
        <f t="shared" ca="1" si="12"/>
        <v>44189</v>
      </c>
      <c r="P7" s="16">
        <f t="shared" ca="1" si="12"/>
        <v>44190</v>
      </c>
      <c r="Q7" s="17">
        <f t="shared" ca="1" si="12"/>
        <v>44191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28</v>
      </c>
      <c r="AJ7" s="41" t="str">
        <f t="shared" ca="1" si="20"/>
        <v>29,30,31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2019/5</v>
      </c>
      <c r="AN7" s="41" t="str" cm="1">
        <f t="array" aca="1" ref="AN7" ca="1">INDEX(holidays!$D:$D,$AK$3+AL7)</f>
        <v>18,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2019/5</v>
      </c>
      <c r="BC7" s="41" cm="1">
        <f t="array" aca="1" ref="BC7" ca="1">INDEX(holidays!$E:$E,$AK$3+BA7)</f>
        <v>11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27</v>
      </c>
      <c r="D8" s="34">
        <f t="shared" ca="1" si="13"/>
        <v>28</v>
      </c>
      <c r="E8" s="34">
        <f t="shared" ca="1" si="13"/>
        <v>29</v>
      </c>
      <c r="F8" s="34">
        <f t="shared" ca="1" si="13"/>
        <v>30</v>
      </c>
      <c r="G8" s="34">
        <f t="shared" ca="1" si="13"/>
        <v>31</v>
      </c>
      <c r="H8" s="34">
        <f t="shared" ca="1" si="13"/>
        <v>1</v>
      </c>
      <c r="I8" s="35">
        <f t="shared" ca="1" si="13"/>
        <v>2</v>
      </c>
      <c r="J8" s="43"/>
      <c r="K8" s="15">
        <f t="shared" ca="1" si="12"/>
        <v>44192</v>
      </c>
      <c r="L8" s="16">
        <f t="shared" ca="1" si="12"/>
        <v>44193</v>
      </c>
      <c r="M8" s="16">
        <f t="shared" ca="1" si="12"/>
        <v>44194</v>
      </c>
      <c r="N8" s="16">
        <f t="shared" ca="1" si="12"/>
        <v>44195</v>
      </c>
      <c r="O8" s="16">
        <f t="shared" ca="1" si="12"/>
        <v>44196</v>
      </c>
      <c r="P8" s="16">
        <f t="shared" ca="1" si="12"/>
        <v>44197</v>
      </c>
      <c r="Q8" s="17">
        <f t="shared" ca="1" si="12"/>
        <v>44198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>
        <f ca="1">IF(IFERROR(MATCH(P8,祝日!$B:$B,0),-1)&gt;0,H8,"")</f>
        <v>1</v>
      </c>
      <c r="Y8" s="26" t="str">
        <f ca="1">IF(IFERROR(MATCH(Q8,祝日!$B:$B,0),-1)&gt;0,I8,"")</f>
        <v/>
      </c>
      <c r="AA8" s="24" t="str">
        <f t="shared" ca="1" si="19"/>
        <v/>
      </c>
      <c r="AB8" s="25">
        <f t="shared" ca="1" si="14"/>
        <v>28</v>
      </c>
      <c r="AC8" s="25">
        <f t="shared" ca="1" si="14"/>
        <v>29</v>
      </c>
      <c r="AD8" s="25">
        <f t="shared" ca="1" si="14"/>
        <v>30</v>
      </c>
      <c r="AE8" s="25">
        <f t="shared" ca="1" si="14"/>
        <v>31</v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29</v>
      </c>
      <c r="AJ8" s="41" t="str">
        <f t="shared" ca="1" si="20"/>
        <v>30,31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2019/6</v>
      </c>
      <c r="AN8" s="41" t="str" cm="1">
        <f t="array" aca="1" ref="AN8" ca="1">INDEX(holidays!$D:$D,$AK$3+AL8)</f>
        <v>1,8,15,29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2019/6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3</v>
      </c>
      <c r="D9" s="37">
        <f t="shared" ca="1" si="13"/>
        <v>4</v>
      </c>
      <c r="E9" s="37">
        <f t="shared" ca="1" si="13"/>
        <v>5</v>
      </c>
      <c r="F9" s="37">
        <f t="shared" ca="1" si="13"/>
        <v>6</v>
      </c>
      <c r="G9" s="37">
        <f t="shared" ca="1" si="13"/>
        <v>7</v>
      </c>
      <c r="H9" s="37">
        <f t="shared" ca="1" si="13"/>
        <v>8</v>
      </c>
      <c r="I9" s="38">
        <f t="shared" ca="1" si="13"/>
        <v>9</v>
      </c>
      <c r="J9" s="43"/>
      <c r="K9" s="18">
        <f t="shared" ca="1" si="12"/>
        <v>44199</v>
      </c>
      <c r="L9" s="19">
        <f t="shared" ca="1" si="12"/>
        <v>44200</v>
      </c>
      <c r="M9" s="19">
        <f t="shared" ca="1" si="12"/>
        <v>44201</v>
      </c>
      <c r="N9" s="19">
        <f t="shared" ca="1" si="12"/>
        <v>44202</v>
      </c>
      <c r="O9" s="19">
        <f t="shared" ca="1" si="12"/>
        <v>44203</v>
      </c>
      <c r="P9" s="19">
        <f t="shared" ca="1" si="12"/>
        <v>44204</v>
      </c>
      <c r="Q9" s="20">
        <f t="shared" ca="1" si="12"/>
        <v>44205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30</v>
      </c>
      <c r="AJ9" s="41" t="str">
        <f t="shared" ca="1" si="20"/>
        <v>31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2019/7</v>
      </c>
      <c r="AN9" s="41" t="str" cm="1">
        <f t="array" aca="1" ref="AN9" ca="1">INDEX(holidays!$D:$D,$AK$3+AL9)</f>
        <v>6,13,20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2019/7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31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2019/8</v>
      </c>
      <c r="AN10" s="41" t="str" cm="1">
        <f t="array" aca="1" ref="AN10" ca="1">INDEX(holidays!$D:$D,$AK$3+AL10)</f>
        <v>3,10,13,14,15,31,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2019/8</v>
      </c>
      <c r="BC10" s="41" t="str" cm="1">
        <f t="array" aca="1" ref="BC10" ca="1">INDEX(holidays!$E:$E,$AK$3+BA10)</f>
        <v>16,17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2019/9</v>
      </c>
      <c r="AN11" s="41" t="str" cm="1">
        <f t="array" aca="1" ref="AN11" ca="1">INDEX(holidays!$D:$D,$AK$3+AL11)</f>
        <v>7,14,21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2019/9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2019/10</v>
      </c>
      <c r="AN12" s="41" t="str" cm="1">
        <f t="array" aca="1" ref="AN12" ca="1">INDEX(holidays!$D:$D,$AK$3+AL12)</f>
        <v>5,12,19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2019/10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2019/11</v>
      </c>
      <c r="AN13" s="41" t="str" cm="1">
        <f t="array" aca="1" ref="AN13" ca="1">INDEX(holidays!$D:$D,$AK$3+AL13)</f>
        <v>2,9,16,30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2019/11</v>
      </c>
      <c r="BC13" s="41" cm="1">
        <f t="array" aca="1" ref="BC13" ca="1">INDEX(holidays!$E:$E,$AK$3+BA13)</f>
        <v>0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2019/12</v>
      </c>
      <c r="AN14" s="41" t="str" cm="1">
        <f t="array" aca="1" ref="AN14" ca="1">INDEX(holidays!$D:$D,$AK$3+AL14)</f>
        <v>7,14,21,30,31,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2019/12</v>
      </c>
      <c r="BC14" s="41" cm="1">
        <f t="array" aca="1" ref="BC14" ca="1">INDEX(holidays!$E:$E,$AK$3+BA14)</f>
        <v>28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2020/1</v>
      </c>
      <c r="AN15" s="41" t="str" cm="1">
        <f t="array" aca="1" ref="AN15" ca="1">INDEX(holidays!$D:$D,$AK$3+AL15)</f>
        <v>2,3,4,11,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2020/1</v>
      </c>
      <c r="BC15" s="41" cm="1">
        <f t="array" aca="1" ref="BC15" ca="1">INDEX(holidays!$E:$E,$AK$3+BA15)</f>
        <v>18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2020/2</v>
      </c>
      <c r="AN16" s="41" t="str" cm="1">
        <f t="array" aca="1" ref="AN16" ca="1">INDEX(holidays!$D:$D,$AK$3+AL16)</f>
        <v>1,8,29,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2020/2</v>
      </c>
      <c r="BC16" s="41" cm="1">
        <f t="array" aca="1" ref="BC16" ca="1">INDEX(holidays!$E:$E,$AK$3+BA16)</f>
        <v>15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2020/3</v>
      </c>
      <c r="AN17" s="41" t="str" cm="1">
        <f t="array" aca="1" ref="AN17" ca="1">INDEX(holidays!$D:$D,$AK$3+AL17)</f>
        <v>7,14,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2020/3</v>
      </c>
      <c r="BC17" s="41" cm="1">
        <f t="array" aca="1" ref="BC17" ca="1">INDEX(holidays!$E:$E,$AK$3+BA17)</f>
        <v>21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2020/4</v>
      </c>
      <c r="AN18" s="41" t="str" cm="1">
        <f t="array" aca="1" ref="AN18" ca="1">INDEX(holidays!$D:$D,$AK$3+AL18)</f>
        <v>4,11,18,30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2020/4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2020/5</v>
      </c>
      <c r="AN19" s="41" t="str" cm="1">
        <f t="array" aca="1" ref="AN19" ca="1">INDEX(holidays!$D:$D,$AK$3+AL19)</f>
        <v>1,2,16,30,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2020/5</v>
      </c>
      <c r="BC19" s="41" cm="1">
        <f t="array" aca="1" ref="BC19" ca="1">INDEX(holidays!$E:$E,$AK$3+BA19)</f>
        <v>9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2020/6</v>
      </c>
      <c r="AN20" s="41" t="str" cm="1">
        <f t="array" aca="1" ref="AN20" ca="1">INDEX(holidays!$D:$D,$AK$3+AL20)</f>
        <v>6,13,20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2020/6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2020/7</v>
      </c>
      <c r="AN21" s="41" t="str" cm="1">
        <f t="array" aca="1" ref="AN21" ca="1">INDEX(holidays!$D:$D,$AK$3+AL21)</f>
        <v>4,11,18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2020/7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2020/8</v>
      </c>
      <c r="AN22" s="41" t="str" cm="1">
        <f t="array" aca="1" ref="AN22" ca="1">INDEX(holidays!$D:$D,$AK$3+AL22)</f>
        <v>1,8,13,14,15,29,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2020/8</v>
      </c>
      <c r="BC22" s="41" t="str" cm="1">
        <f t="array" aca="1" ref="BC22" ca="1">INDEX(holidays!$E:$E,$AK$3+BA22)</f>
        <v>11,12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2020/9</v>
      </c>
      <c r="AN23" s="41" t="str" cm="1">
        <f t="array" aca="1" ref="AN23" ca="1">INDEX(holidays!$D:$D,$AK$3+AL23)</f>
        <v>5,12,19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2020/9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2020/10</v>
      </c>
      <c r="AN24" s="41" t="str" cm="1">
        <f t="array" aca="1" ref="AN24" ca="1">INDEX(holidays!$D:$D,$AK$3+AL24)</f>
        <v>3,10,17,31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2020/10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2020/11</v>
      </c>
      <c r="AN25" s="41" t="str" cm="1">
        <f t="array" aca="1" ref="AN25" ca="1">INDEX(holidays!$D:$D,$AK$3+AL25)</f>
        <v>14,21,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2020/11</v>
      </c>
      <c r="BC25" s="41" cm="1">
        <f t="array" aca="1" ref="BC25" ca="1">INDEX(holidays!$E:$E,$AK$3+BA25)</f>
        <v>7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2020/12</v>
      </c>
      <c r="AN26" s="41" t="str" cm="1">
        <f t="array" aca="1" ref="AN26" ca="1">INDEX(holidays!$D:$D,$AK$3+AL26)</f>
        <v>5,12,19,28,29,30,31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2020/12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str" cm="1">
        <f t="array" aca="1" ref="AM27" ca="1">LEFT(INDEX(holidays!$A:$A,$AK$3+AL27),FIND(",",INDEX(holidays!$A:$A,$AK$3+AL27))-1)&amp;"/"&amp;LEFT(INDEX(holidays!$B:$B,$AK$3+AL27),FIND(",",INDEX(holidays!$B:$B,$AK$3+AL27))-1)</f>
        <v>2021/1</v>
      </c>
      <c r="AN27" s="41" t="str" cm="1">
        <f t="array" aca="1" ref="AN27" ca="1">INDEX(holidays!$D:$D,$AK$3+AL27)</f>
        <v>2,4,9,13,30,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str" cm="1">
        <f t="array" aca="1" ref="BB27" ca="1">LEFT(INDEX(holidays!$A:$A,$AK$3+BA27),FIND(",",INDEX(holidays!$A:$A,$AK$3+BA27))-1)&amp;"/"&amp;LEFT(INDEX(holidays!$B:$B,$AK$3+BA27),FIND(",",INDEX(holidays!$B:$B,$AK$3+BA27))-1)</f>
        <v>2021/1</v>
      </c>
      <c r="BC27" s="41" cm="1">
        <f t="array" aca="1" ref="BC27" ca="1">INDEX(holidays!$E:$E,$AK$3+BA27)</f>
        <v>16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str" cm="1">
        <f t="array" aca="1" ref="AM28" ca="1">LEFT(INDEX(holidays!$A:$A,$AK$3+AL28),FIND(",",INDEX(holidays!$A:$A,$AK$3+AL28))-1)&amp;"/"&amp;LEFT(INDEX(holidays!$B:$B,$AK$3+AL28),FIND(",",INDEX(holidays!$B:$B,$AK$3+AL28))-1)</f>
        <v>2021/2</v>
      </c>
      <c r="AN28" s="41" t="str" cm="1">
        <f t="array" aca="1" ref="AN28" ca="1">INDEX(holidays!$D:$D,$AK$3+AL28)</f>
        <v>6,20,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str" cm="1">
        <f t="array" aca="1" ref="BB28" ca="1">LEFT(INDEX(holidays!$A:$A,$AK$3+BA28),FIND(",",INDEX(holidays!$A:$A,$AK$3+BA28))-1)&amp;"/"&amp;LEFT(INDEX(holidays!$B:$B,$AK$3+BA28),FIND(",",INDEX(holidays!$B:$B,$AK$3+BA28))-1)</f>
        <v>2021/2</v>
      </c>
      <c r="BC28" s="41" t="str" cm="1">
        <f t="array" aca="1" ref="BC28" ca="1">INDEX(holidays!$E:$E,$AK$3+BA28)</f>
        <v>12,13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str" cm="1">
        <f t="array" aca="1" ref="AM29" ca="1">LEFT(INDEX(holidays!$A:$A,$AK$3+AL29),FIND(",",INDEX(holidays!$A:$A,$AK$3+AL29))-1)&amp;"/"&amp;LEFT(INDEX(holidays!$B:$B,$AK$3+AL29),FIND(",",INDEX(holidays!$B:$B,$AK$3+AL29))-1)</f>
        <v>2021/3</v>
      </c>
      <c r="AN29" s="41" t="str" cm="1">
        <f t="array" aca="1" ref="AN29" ca="1">INDEX(holidays!$D:$D,$AK$3+AL29)</f>
        <v>6,13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str" cm="1">
        <f t="array" aca="1" ref="BB29" ca="1">LEFT(INDEX(holidays!$A:$A,$AK$3+BA29),FIND(",",INDEX(holidays!$A:$A,$AK$3+BA29))-1)&amp;"/"&amp;LEFT(INDEX(holidays!$B:$B,$AK$3+BA29),FIND(",",INDEX(holidays!$B:$B,$AK$3+BA29))-1)</f>
        <v>2021/3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str" cm="1">
        <f t="array" aca="1" ref="AM30" ca="1">LEFT(INDEX(holidays!$A:$A,$AK$3+AL30),FIND(",",INDEX(holidays!$A:$A,$AK$3+AL30))-1)&amp;"/"&amp;LEFT(INDEX(holidays!$B:$B,$AK$3+AL30),FIND(",",INDEX(holidays!$B:$B,$AK$3+AL30))-1)</f>
        <v>2021/4</v>
      </c>
      <c r="AN30" s="41" t="str" cm="1">
        <f t="array" aca="1" ref="AN30" ca="1">INDEX(holidays!$D:$D,$AK$3+AL30)</f>
        <v>3,10,17,30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str" cm="1">
        <f t="array" aca="1" ref="BB30" ca="1">LEFT(INDEX(holidays!$A:$A,$AK$3+BA30),FIND(",",INDEX(holidays!$A:$A,$AK$3+BA30))-1)&amp;"/"&amp;LEFT(INDEX(holidays!$B:$B,$AK$3+BA30),FIND(",",INDEX(holidays!$B:$B,$AK$3+BA30))-1)</f>
        <v>2021/4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str" cm="1">
        <f t="array" aca="1" ref="AM31" ca="1">LEFT(INDEX(holidays!$A:$A,$AK$3+AL31),FIND(",",INDEX(holidays!$A:$A,$AK$3+AL31))-1)&amp;"/"&amp;LEFT(INDEX(holidays!$B:$B,$AK$3+AL31),FIND(",",INDEX(holidays!$B:$B,$AK$3+AL31))-1)</f>
        <v>2021/5</v>
      </c>
      <c r="AN31" s="41" t="str" cm="1">
        <f t="array" aca="1" ref="AN31" ca="1">INDEX(holidays!$D:$D,$AK$3+AL31)</f>
        <v>1,15,29,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str" cm="1">
        <f t="array" aca="1" ref="BB31" ca="1">LEFT(INDEX(holidays!$A:$A,$AK$3+BA31),FIND(",",INDEX(holidays!$A:$A,$AK$3+BA31))-1)&amp;"/"&amp;LEFT(INDEX(holidays!$B:$B,$AK$3+BA31),FIND(",",INDEX(holidays!$B:$B,$AK$3+BA31))-1)</f>
        <v>2021/5</v>
      </c>
      <c r="BC31" s="41" cm="1">
        <f t="array" aca="1" ref="BC31" ca="1">INDEX(holidays!$E:$E,$AK$3+BA31)</f>
        <v>8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str" cm="1">
        <f t="array" aca="1" ref="AM32" ca="1">LEFT(INDEX(holidays!$A:$A,$AK$3+AL32),FIND(",",INDEX(holidays!$A:$A,$AK$3+AL32))-1)&amp;"/"&amp;LEFT(INDEX(holidays!$B:$B,$AK$3+AL32),FIND(",",INDEX(holidays!$B:$B,$AK$3+AL32))-1)</f>
        <v>2021/6</v>
      </c>
      <c r="AN32" s="41" t="str" cm="1">
        <f t="array" aca="1" ref="AN32" ca="1">INDEX(holidays!$D:$D,$AK$3+AL32)</f>
        <v>5,12,19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str" cm="1">
        <f t="array" aca="1" ref="BB32" ca="1">LEFT(INDEX(holidays!$A:$A,$AK$3+BA32),FIND(",",INDEX(holidays!$A:$A,$AK$3+BA32))-1)&amp;"/"&amp;LEFT(INDEX(holidays!$B:$B,$AK$3+BA32),FIND(",",INDEX(holidays!$B:$B,$AK$3+BA32))-1)</f>
        <v>2021/6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str" cm="1">
        <f t="array" aca="1" ref="AM33" ca="1">LEFT(INDEX(holidays!$A:$A,$AK$3+AL33),FIND(",",INDEX(holidays!$A:$A,$AK$3+AL33))-1)&amp;"/"&amp;LEFT(INDEX(holidays!$B:$B,$AK$3+AL33),FIND(",",INDEX(holidays!$B:$B,$AK$3+AL33))-1)</f>
        <v>2021/7</v>
      </c>
      <c r="AN33" s="41" t="str" cm="1">
        <f t="array" aca="1" ref="AN33" ca="1">INDEX(holidays!$D:$D,$AK$3+AL33)</f>
        <v>3,10,17,31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str" cm="1">
        <f t="array" aca="1" ref="BB33" ca="1">LEFT(INDEX(holidays!$A:$A,$AK$3+BA33),FIND(",",INDEX(holidays!$A:$A,$AK$3+BA33))-1)&amp;"/"&amp;LEFT(INDEX(holidays!$B:$B,$AK$3+BA33),FIND(",",INDEX(holidays!$B:$B,$AK$3+BA33))-1)</f>
        <v>2021/7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str" cm="1">
        <f t="array" aca="1" ref="AM34" ca="1">LEFT(INDEX(holidays!$A:$A,$AK$3+AL34),FIND(",",INDEX(holidays!$A:$A,$AK$3+AL34))-1)&amp;"/"&amp;LEFT(INDEX(holidays!$B:$B,$AK$3+AL34),FIND(",",INDEX(holidays!$B:$B,$AK$3+AL34))-1)</f>
        <v>2021/8</v>
      </c>
      <c r="AN34" s="41" t="str" cm="1">
        <f t="array" aca="1" ref="AN34" ca="1">INDEX(holidays!$D:$D,$AK$3+AL34)</f>
        <v>7,12,13,14,21,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str" cm="1">
        <f t="array" aca="1" ref="BB34" ca="1">LEFT(INDEX(holidays!$A:$A,$AK$3+BA34),FIND(",",INDEX(holidays!$A:$A,$AK$3+BA34))-1)&amp;"/"&amp;LEFT(INDEX(holidays!$B:$B,$AK$3+BA34),FIND(",",INDEX(holidays!$B:$B,$AK$3+BA34))-1)</f>
        <v>2021/8</v>
      </c>
      <c r="BC34" s="41" t="str" cm="1">
        <f t="array" aca="1" ref="BC34" ca="1">INDEX(holidays!$E:$E,$AK$3+BA34)</f>
        <v>10,11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str" cm="1">
        <f t="array" aca="1" ref="AM35" ca="1">LEFT(INDEX(holidays!$A:$A,$AK$3+AL35),FIND(",",INDEX(holidays!$A:$A,$AK$3+AL35))-1)&amp;"/"&amp;LEFT(INDEX(holidays!$B:$B,$AK$3+AL35),FIND(",",INDEX(holidays!$B:$B,$AK$3+AL35))-1)</f>
        <v>2021/9</v>
      </c>
      <c r="AN35" s="41" t="str" cm="1">
        <f t="array" aca="1" ref="AN35" ca="1">INDEX(holidays!$D:$D,$AK$3+AL35)</f>
        <v>4,11,18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str" cm="1">
        <f t="array" aca="1" ref="BB35" ca="1">LEFT(INDEX(holidays!$A:$A,$AK$3+BA35),FIND(",",INDEX(holidays!$A:$A,$AK$3+BA35))-1)&amp;"/"&amp;LEFT(INDEX(holidays!$B:$B,$AK$3+BA35),FIND(",",INDEX(holidays!$B:$B,$AK$3+BA35))-1)</f>
        <v>2021/9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str" cm="1">
        <f t="array" aca="1" ref="AM36" ca="1">LEFT(INDEX(holidays!$A:$A,$AK$3+AL36),FIND(",",INDEX(holidays!$A:$A,$AK$3+AL36))-1)&amp;"/"&amp;LEFT(INDEX(holidays!$B:$B,$AK$3+AL36),FIND(",",INDEX(holidays!$B:$B,$AK$3+AL36))-1)</f>
        <v>2021/10</v>
      </c>
      <c r="AN36" s="41" t="str" cm="1">
        <f t="array" aca="1" ref="AN36" ca="1">INDEX(holidays!$D:$D,$AK$3+AL36)</f>
        <v>2,9,16,30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str" cm="1">
        <f t="array" aca="1" ref="BB36" ca="1">LEFT(INDEX(holidays!$A:$A,$AK$3+BA36),FIND(",",INDEX(holidays!$A:$A,$AK$3+BA36))-1)&amp;"/"&amp;LEFT(INDEX(holidays!$B:$B,$AK$3+BA36),FIND(",",INDEX(holidays!$B:$B,$AK$3+BA36))-1)</f>
        <v>2021/10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str" cm="1">
        <f t="array" aca="1" ref="AM37" ca="1">LEFT(INDEX(holidays!$A:$A,$AK$3+AL37),FIND(",",INDEX(holidays!$A:$A,$AK$3+AL37))-1)&amp;"/"&amp;LEFT(INDEX(holidays!$B:$B,$AK$3+AL37),FIND(",",INDEX(holidays!$B:$B,$AK$3+AL37))-1)</f>
        <v>2021/11</v>
      </c>
      <c r="AN37" s="41" t="str" cm="1">
        <f t="array" aca="1" ref="AN37" ca="1">INDEX(holidays!$D:$D,$AK$3+AL37)</f>
        <v>13,20,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str" cm="1">
        <f t="array" aca="1" ref="BB37" ca="1">LEFT(INDEX(holidays!$A:$A,$AK$3+BA37),FIND(",",INDEX(holidays!$A:$A,$AK$3+BA37))-1)&amp;"/"&amp;LEFT(INDEX(holidays!$B:$B,$AK$3+BA37),FIND(",",INDEX(holidays!$B:$B,$AK$3+BA37))-1)</f>
        <v>2021/11</v>
      </c>
      <c r="BC37" s="41" cm="1">
        <f t="array" aca="1" ref="BC37" ca="1">INDEX(holidays!$E:$E,$AK$3+BA37)</f>
        <v>6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str" cm="1">
        <f t="array" aca="1" ref="AM38" ca="1">LEFT(INDEX(holidays!$A:$A,$AK$3+AL38),FIND(",",INDEX(holidays!$A:$A,$AK$3+AL38))-1)&amp;"/"&amp;LEFT(INDEX(holidays!$B:$B,$AK$3+AL38),FIND(",",INDEX(holidays!$B:$B,$AK$3+AL38))-1)</f>
        <v>2021/12</v>
      </c>
      <c r="AN38" s="41" t="str" cm="1">
        <f t="array" aca="1" ref="AN38" ca="1">INDEX(holidays!$D:$D,$AK$3+AL38)</f>
        <v>4,11,18,28,29,30,31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str" cm="1">
        <f t="array" aca="1" ref="BB38" ca="1">LEFT(INDEX(holidays!$A:$A,$AK$3+BA38),FIND(",",INDEX(holidays!$A:$A,$AK$3+BA38))-1)&amp;"/"&amp;LEFT(INDEX(holidays!$B:$B,$AK$3+BA38),FIND(",",INDEX(holidays!$B:$B,$AK$3+BA38))-1)</f>
        <v>2021/12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64" priority="2" operator="greaterThan">
      <formula>7</formula>
    </cfRule>
  </conditionalFormatting>
  <conditionalFormatting sqref="C8:I9">
    <cfRule type="cellIs" dxfId="63" priority="3" operator="lessThan">
      <formula>15</formula>
    </cfRule>
  </conditionalFormatting>
  <conditionalFormatting sqref="C4:I9">
    <cfRule type="cellIs" dxfId="62" priority="1" operator="equal">
      <formula>AP4</formula>
    </cfRule>
    <cfRule type="cellIs" dxfId="61" priority="4" operator="equal">
      <formula>S4</formula>
    </cfRule>
    <cfRule type="cellIs" dxfId="6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sheetPr codeName="Sheet10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MONTH(当月カレンダー!$C$2)+8, 1)</f>
        <v>44440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44430</v>
      </c>
      <c r="L3" s="13">
        <f t="shared" ca="1" si="12"/>
        <v>44431</v>
      </c>
      <c r="M3" s="13">
        <f t="shared" ca="1" si="12"/>
        <v>44432</v>
      </c>
      <c r="N3" s="13">
        <f t="shared" ca="1" si="12"/>
        <v>44433</v>
      </c>
      <c r="O3" s="13">
        <f t="shared" ca="1" si="12"/>
        <v>44434</v>
      </c>
      <c r="P3" s="13">
        <f t="shared" ca="1" si="12"/>
        <v>44435</v>
      </c>
      <c r="Q3" s="14">
        <f t="shared" ca="1" si="12"/>
        <v>44436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4,11,18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29</v>
      </c>
      <c r="D4" s="34">
        <f t="shared" ref="D4:I9" ca="1" si="13">DAY(L4)</f>
        <v>30</v>
      </c>
      <c r="E4" s="34">
        <f t="shared" ca="1" si="13"/>
        <v>31</v>
      </c>
      <c r="F4" s="34">
        <f t="shared" ca="1" si="13"/>
        <v>1</v>
      </c>
      <c r="G4" s="34">
        <f t="shared" ca="1" si="13"/>
        <v>2</v>
      </c>
      <c r="H4" s="34">
        <f t="shared" ca="1" si="13"/>
        <v>3</v>
      </c>
      <c r="I4" s="35">
        <f t="shared" ca="1" si="13"/>
        <v>4</v>
      </c>
      <c r="J4" s="43"/>
      <c r="K4" s="15">
        <f t="shared" ca="1" si="12"/>
        <v>44437</v>
      </c>
      <c r="L4" s="16">
        <f t="shared" ca="1" si="12"/>
        <v>44438</v>
      </c>
      <c r="M4" s="16">
        <f t="shared" ca="1" si="12"/>
        <v>44439</v>
      </c>
      <c r="N4" s="16">
        <f t="shared" ca="1" si="12"/>
        <v>44440</v>
      </c>
      <c r="O4" s="16">
        <f t="shared" ca="1" si="12"/>
        <v>44441</v>
      </c>
      <c r="P4" s="16">
        <f t="shared" ca="1" si="12"/>
        <v>44442</v>
      </c>
      <c r="Q4" s="17">
        <f t="shared" ca="1" si="12"/>
        <v>44443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4</v>
      </c>
      <c r="AI4" s="41" t="str">
        <f t="shared" ref="AI4:AI38" ca="1" si="15">IFERROR(LEFT(AJ3,FIND(",",AJ3)-1),AJ3)</f>
        <v>4</v>
      </c>
      <c r="AJ4" s="41" t="str">
        <f ca="1">IFERROR(MID(AJ3,FIND(",",AJ3)+1,LEN(AJ3)),"-")</f>
        <v>11,18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5</v>
      </c>
      <c r="D5" s="34">
        <f t="shared" ca="1" si="13"/>
        <v>6</v>
      </c>
      <c r="E5" s="34">
        <f t="shared" ca="1" si="13"/>
        <v>7</v>
      </c>
      <c r="F5" s="34">
        <f t="shared" ca="1" si="13"/>
        <v>8</v>
      </c>
      <c r="G5" s="34">
        <f t="shared" ca="1" si="13"/>
        <v>9</v>
      </c>
      <c r="H5" s="34">
        <f t="shared" ca="1" si="13"/>
        <v>10</v>
      </c>
      <c r="I5" s="35">
        <f t="shared" ca="1" si="13"/>
        <v>11</v>
      </c>
      <c r="J5" s="43"/>
      <c r="K5" s="15">
        <f t="shared" ca="1" si="12"/>
        <v>44444</v>
      </c>
      <c r="L5" s="16">
        <f t="shared" ca="1" si="12"/>
        <v>44445</v>
      </c>
      <c r="M5" s="16">
        <f t="shared" ca="1" si="12"/>
        <v>44446</v>
      </c>
      <c r="N5" s="16">
        <f t="shared" ca="1" si="12"/>
        <v>44447</v>
      </c>
      <c r="O5" s="16">
        <f t="shared" ca="1" si="12"/>
        <v>44448</v>
      </c>
      <c r="P5" s="16">
        <f t="shared" ca="1" si="12"/>
        <v>44449</v>
      </c>
      <c r="Q5" s="17">
        <f t="shared" ca="1" si="12"/>
        <v>44450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11</v>
      </c>
      <c r="AI5" s="41" t="str">
        <f t="shared" ca="1" si="15"/>
        <v>11</v>
      </c>
      <c r="AJ5" s="41" t="str">
        <f t="shared" ref="AJ5:AJ38" ca="1" si="20">IFERROR(MID(AJ4,FIND(",",AJ4)+1,LEN(AJ4)),"-")</f>
        <v>18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12</v>
      </c>
      <c r="D6" s="34">
        <f t="shared" ca="1" si="13"/>
        <v>13</v>
      </c>
      <c r="E6" s="34">
        <f t="shared" ca="1" si="13"/>
        <v>14</v>
      </c>
      <c r="F6" s="34">
        <f t="shared" ca="1" si="13"/>
        <v>15</v>
      </c>
      <c r="G6" s="34">
        <f t="shared" ca="1" si="13"/>
        <v>16</v>
      </c>
      <c r="H6" s="34">
        <f t="shared" ca="1" si="13"/>
        <v>17</v>
      </c>
      <c r="I6" s="35">
        <f t="shared" ca="1" si="13"/>
        <v>18</v>
      </c>
      <c r="J6" s="43"/>
      <c r="K6" s="15">
        <f t="shared" ca="1" si="12"/>
        <v>44451</v>
      </c>
      <c r="L6" s="16">
        <f t="shared" ca="1" si="12"/>
        <v>44452</v>
      </c>
      <c r="M6" s="16">
        <f t="shared" ca="1" si="12"/>
        <v>44453</v>
      </c>
      <c r="N6" s="16">
        <f t="shared" ca="1" si="12"/>
        <v>44454</v>
      </c>
      <c r="O6" s="16">
        <f t="shared" ca="1" si="12"/>
        <v>44455</v>
      </c>
      <c r="P6" s="16">
        <f t="shared" ca="1" si="12"/>
        <v>44456</v>
      </c>
      <c r="Q6" s="17">
        <f t="shared" ca="1" si="12"/>
        <v>44457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18</v>
      </c>
      <c r="AI6" s="41" t="str">
        <f t="shared" ca="1" si="15"/>
        <v>18</v>
      </c>
      <c r="AJ6" s="41" t="str">
        <f t="shared" ca="1" si="20"/>
        <v>-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19</v>
      </c>
      <c r="D7" s="34">
        <f t="shared" ca="1" si="13"/>
        <v>20</v>
      </c>
      <c r="E7" s="34">
        <f t="shared" ca="1" si="13"/>
        <v>21</v>
      </c>
      <c r="F7" s="34">
        <f t="shared" ca="1" si="13"/>
        <v>22</v>
      </c>
      <c r="G7" s="34">
        <f t="shared" ca="1" si="13"/>
        <v>23</v>
      </c>
      <c r="H7" s="34">
        <f t="shared" ca="1" si="13"/>
        <v>24</v>
      </c>
      <c r="I7" s="35">
        <f t="shared" ca="1" si="13"/>
        <v>25</v>
      </c>
      <c r="J7" s="43"/>
      <c r="K7" s="15">
        <f t="shared" ca="1" si="12"/>
        <v>44458</v>
      </c>
      <c r="L7" s="16">
        <f t="shared" ca="1" si="12"/>
        <v>44459</v>
      </c>
      <c r="M7" s="16">
        <f t="shared" ca="1" si="12"/>
        <v>44460</v>
      </c>
      <c r="N7" s="16">
        <f t="shared" ca="1" si="12"/>
        <v>44461</v>
      </c>
      <c r="O7" s="16">
        <f t="shared" ca="1" si="12"/>
        <v>44462</v>
      </c>
      <c r="P7" s="16">
        <f t="shared" ca="1" si="12"/>
        <v>44463</v>
      </c>
      <c r="Q7" s="17">
        <f t="shared" ca="1" si="12"/>
        <v>44464</v>
      </c>
      <c r="R7" s="43"/>
      <c r="S7" s="24" t="str">
        <f ca="1">IF(IFERROR(MATCH(K7,祝日!$B:$B,0),-1)&gt;0,C7,"")</f>
        <v/>
      </c>
      <c r="T7" s="25">
        <f ca="1">IF(IFERROR(MATCH(L7,祝日!$B:$B,0),-1)&gt;0,D7,"")</f>
        <v>20</v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>
        <f ca="1">IF(IFERROR(MATCH(O7,祝日!$B:$B,0),-1)&gt;0,G7,"")</f>
        <v>23</v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-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26</v>
      </c>
      <c r="D8" s="34">
        <f t="shared" ca="1" si="13"/>
        <v>27</v>
      </c>
      <c r="E8" s="34">
        <f t="shared" ca="1" si="13"/>
        <v>28</v>
      </c>
      <c r="F8" s="34">
        <f t="shared" ca="1" si="13"/>
        <v>29</v>
      </c>
      <c r="G8" s="34">
        <f t="shared" ca="1" si="13"/>
        <v>30</v>
      </c>
      <c r="H8" s="34">
        <f t="shared" ca="1" si="13"/>
        <v>1</v>
      </c>
      <c r="I8" s="35">
        <f t="shared" ca="1" si="13"/>
        <v>2</v>
      </c>
      <c r="J8" s="43"/>
      <c r="K8" s="15">
        <f t="shared" ca="1" si="12"/>
        <v>44465</v>
      </c>
      <c r="L8" s="16">
        <f t="shared" ca="1" si="12"/>
        <v>44466</v>
      </c>
      <c r="M8" s="16">
        <f t="shared" ca="1" si="12"/>
        <v>44467</v>
      </c>
      <c r="N8" s="16">
        <f t="shared" ca="1" si="12"/>
        <v>44468</v>
      </c>
      <c r="O8" s="16">
        <f t="shared" ca="1" si="12"/>
        <v>44469</v>
      </c>
      <c r="P8" s="16">
        <f t="shared" ca="1" si="12"/>
        <v>44470</v>
      </c>
      <c r="Q8" s="17">
        <f t="shared" ca="1" si="12"/>
        <v>44471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3</v>
      </c>
      <c r="D9" s="37">
        <f t="shared" ca="1" si="13"/>
        <v>4</v>
      </c>
      <c r="E9" s="37">
        <f t="shared" ca="1" si="13"/>
        <v>5</v>
      </c>
      <c r="F9" s="37">
        <f t="shared" ca="1" si="13"/>
        <v>6</v>
      </c>
      <c r="G9" s="37">
        <f t="shared" ca="1" si="13"/>
        <v>7</v>
      </c>
      <c r="H9" s="37">
        <f t="shared" ca="1" si="13"/>
        <v>8</v>
      </c>
      <c r="I9" s="38">
        <f t="shared" ca="1" si="13"/>
        <v>9</v>
      </c>
      <c r="J9" s="43"/>
      <c r="K9" s="18">
        <f t="shared" ca="1" si="12"/>
        <v>44472</v>
      </c>
      <c r="L9" s="19">
        <f t="shared" ca="1" si="12"/>
        <v>44473</v>
      </c>
      <c r="M9" s="19">
        <f t="shared" ca="1" si="12"/>
        <v>44474</v>
      </c>
      <c r="N9" s="19">
        <f t="shared" ca="1" si="12"/>
        <v>44475</v>
      </c>
      <c r="O9" s="19">
        <f t="shared" ca="1" si="12"/>
        <v>44476</v>
      </c>
      <c r="P9" s="19">
        <f t="shared" ca="1" si="12"/>
        <v>44477</v>
      </c>
      <c r="Q9" s="20">
        <f t="shared" ca="1" si="12"/>
        <v>44478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19" priority="2" operator="greaterThan">
      <formula>7</formula>
    </cfRule>
  </conditionalFormatting>
  <conditionalFormatting sqref="C8:I9">
    <cfRule type="cellIs" dxfId="18" priority="3" operator="lessThan">
      <formula>15</formula>
    </cfRule>
  </conditionalFormatting>
  <conditionalFormatting sqref="C4:I9">
    <cfRule type="cellIs" dxfId="17" priority="1" operator="equal">
      <formula>AP4</formula>
    </cfRule>
    <cfRule type="cellIs" dxfId="16" priority="4" operator="equal">
      <formula>S4</formula>
    </cfRule>
    <cfRule type="cellIs" dxfId="15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sheetPr codeName="Sheet11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MONTH(当月カレンダー!$C$2)+9, 1)</f>
        <v>44470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44458</v>
      </c>
      <c r="L3" s="13">
        <f t="shared" ca="1" si="12"/>
        <v>44459</v>
      </c>
      <c r="M3" s="13">
        <f t="shared" ca="1" si="12"/>
        <v>44460</v>
      </c>
      <c r="N3" s="13">
        <f t="shared" ca="1" si="12"/>
        <v>44461</v>
      </c>
      <c r="O3" s="13">
        <f t="shared" ca="1" si="12"/>
        <v>44462</v>
      </c>
      <c r="P3" s="13">
        <f t="shared" ca="1" si="12"/>
        <v>44463</v>
      </c>
      <c r="Q3" s="14">
        <f t="shared" ca="1" si="12"/>
        <v>44464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2,9,16,30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26</v>
      </c>
      <c r="D4" s="34">
        <f t="shared" ref="D4:I9" ca="1" si="13">DAY(L4)</f>
        <v>27</v>
      </c>
      <c r="E4" s="34">
        <f t="shared" ca="1" si="13"/>
        <v>28</v>
      </c>
      <c r="F4" s="34">
        <f t="shared" ca="1" si="13"/>
        <v>29</v>
      </c>
      <c r="G4" s="34">
        <f t="shared" ca="1" si="13"/>
        <v>30</v>
      </c>
      <c r="H4" s="34">
        <f t="shared" ca="1" si="13"/>
        <v>1</v>
      </c>
      <c r="I4" s="35">
        <f t="shared" ca="1" si="13"/>
        <v>2</v>
      </c>
      <c r="J4" s="43"/>
      <c r="K4" s="15">
        <f t="shared" ca="1" si="12"/>
        <v>44465</v>
      </c>
      <c r="L4" s="16">
        <f t="shared" ca="1" si="12"/>
        <v>44466</v>
      </c>
      <c r="M4" s="16">
        <f t="shared" ca="1" si="12"/>
        <v>44467</v>
      </c>
      <c r="N4" s="16">
        <f t="shared" ca="1" si="12"/>
        <v>44468</v>
      </c>
      <c r="O4" s="16">
        <f t="shared" ca="1" si="12"/>
        <v>44469</v>
      </c>
      <c r="P4" s="16">
        <f t="shared" ca="1" si="12"/>
        <v>44470</v>
      </c>
      <c r="Q4" s="17">
        <f t="shared" ca="1" si="12"/>
        <v>44471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2</v>
      </c>
      <c r="AI4" s="41" t="str">
        <f t="shared" ref="AI4:AI38" ca="1" si="15">IFERROR(LEFT(AJ3,FIND(",",AJ3)-1),AJ3)</f>
        <v>2</v>
      </c>
      <c r="AJ4" s="41" t="str">
        <f ca="1">IFERROR(MID(AJ3,FIND(",",AJ3)+1,LEN(AJ3)),"-")</f>
        <v>9,16,30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3</v>
      </c>
      <c r="D5" s="34">
        <f t="shared" ca="1" si="13"/>
        <v>4</v>
      </c>
      <c r="E5" s="34">
        <f t="shared" ca="1" si="13"/>
        <v>5</v>
      </c>
      <c r="F5" s="34">
        <f t="shared" ca="1" si="13"/>
        <v>6</v>
      </c>
      <c r="G5" s="34">
        <f t="shared" ca="1" si="13"/>
        <v>7</v>
      </c>
      <c r="H5" s="34">
        <f t="shared" ca="1" si="13"/>
        <v>8</v>
      </c>
      <c r="I5" s="35">
        <f t="shared" ca="1" si="13"/>
        <v>9</v>
      </c>
      <c r="J5" s="43"/>
      <c r="K5" s="15">
        <f t="shared" ca="1" si="12"/>
        <v>44472</v>
      </c>
      <c r="L5" s="16">
        <f t="shared" ca="1" si="12"/>
        <v>44473</v>
      </c>
      <c r="M5" s="16">
        <f t="shared" ca="1" si="12"/>
        <v>44474</v>
      </c>
      <c r="N5" s="16">
        <f t="shared" ca="1" si="12"/>
        <v>44475</v>
      </c>
      <c r="O5" s="16">
        <f t="shared" ca="1" si="12"/>
        <v>44476</v>
      </c>
      <c r="P5" s="16">
        <f t="shared" ca="1" si="12"/>
        <v>44477</v>
      </c>
      <c r="Q5" s="17">
        <f t="shared" ca="1" si="12"/>
        <v>44478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9</v>
      </c>
      <c r="AI5" s="41" t="str">
        <f t="shared" ca="1" si="15"/>
        <v>9</v>
      </c>
      <c r="AJ5" s="41" t="str">
        <f t="shared" ref="AJ5:AJ38" ca="1" si="20">IFERROR(MID(AJ4,FIND(",",AJ4)+1,LEN(AJ4)),"-")</f>
        <v>16,30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10</v>
      </c>
      <c r="D6" s="34">
        <f t="shared" ca="1" si="13"/>
        <v>11</v>
      </c>
      <c r="E6" s="34">
        <f t="shared" ca="1" si="13"/>
        <v>12</v>
      </c>
      <c r="F6" s="34">
        <f t="shared" ca="1" si="13"/>
        <v>13</v>
      </c>
      <c r="G6" s="34">
        <f t="shared" ca="1" si="13"/>
        <v>14</v>
      </c>
      <c r="H6" s="34">
        <f t="shared" ca="1" si="13"/>
        <v>15</v>
      </c>
      <c r="I6" s="35">
        <f t="shared" ca="1" si="13"/>
        <v>16</v>
      </c>
      <c r="J6" s="43"/>
      <c r="K6" s="15">
        <f t="shared" ca="1" si="12"/>
        <v>44479</v>
      </c>
      <c r="L6" s="16">
        <f t="shared" ca="1" si="12"/>
        <v>44480</v>
      </c>
      <c r="M6" s="16">
        <f t="shared" ca="1" si="12"/>
        <v>44481</v>
      </c>
      <c r="N6" s="16">
        <f t="shared" ca="1" si="12"/>
        <v>44482</v>
      </c>
      <c r="O6" s="16">
        <f t="shared" ca="1" si="12"/>
        <v>44483</v>
      </c>
      <c r="P6" s="16">
        <f t="shared" ca="1" si="12"/>
        <v>44484</v>
      </c>
      <c r="Q6" s="17">
        <f t="shared" ca="1" si="12"/>
        <v>44485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16</v>
      </c>
      <c r="AI6" s="41" t="str">
        <f t="shared" ca="1" si="15"/>
        <v>16</v>
      </c>
      <c r="AJ6" s="41" t="str">
        <f t="shared" ca="1" si="20"/>
        <v>30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17</v>
      </c>
      <c r="D7" s="34">
        <f t="shared" ca="1" si="13"/>
        <v>18</v>
      </c>
      <c r="E7" s="34">
        <f t="shared" ca="1" si="13"/>
        <v>19</v>
      </c>
      <c r="F7" s="34">
        <f t="shared" ca="1" si="13"/>
        <v>20</v>
      </c>
      <c r="G7" s="34">
        <f t="shared" ca="1" si="13"/>
        <v>21</v>
      </c>
      <c r="H7" s="34">
        <f t="shared" ca="1" si="13"/>
        <v>22</v>
      </c>
      <c r="I7" s="35">
        <f t="shared" ca="1" si="13"/>
        <v>23</v>
      </c>
      <c r="J7" s="43"/>
      <c r="K7" s="15">
        <f t="shared" ca="1" si="12"/>
        <v>44486</v>
      </c>
      <c r="L7" s="16">
        <f t="shared" ca="1" si="12"/>
        <v>44487</v>
      </c>
      <c r="M7" s="16">
        <f t="shared" ca="1" si="12"/>
        <v>44488</v>
      </c>
      <c r="N7" s="16">
        <f t="shared" ca="1" si="12"/>
        <v>44489</v>
      </c>
      <c r="O7" s="16">
        <f t="shared" ca="1" si="12"/>
        <v>44490</v>
      </c>
      <c r="P7" s="16">
        <f t="shared" ca="1" si="12"/>
        <v>44491</v>
      </c>
      <c r="Q7" s="17">
        <f t="shared" ca="1" si="12"/>
        <v>44492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30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24</v>
      </c>
      <c r="D8" s="34">
        <f t="shared" ca="1" si="13"/>
        <v>25</v>
      </c>
      <c r="E8" s="34">
        <f t="shared" ca="1" si="13"/>
        <v>26</v>
      </c>
      <c r="F8" s="34">
        <f t="shared" ca="1" si="13"/>
        <v>27</v>
      </c>
      <c r="G8" s="34">
        <f t="shared" ca="1" si="13"/>
        <v>28</v>
      </c>
      <c r="H8" s="34">
        <f t="shared" ca="1" si="13"/>
        <v>29</v>
      </c>
      <c r="I8" s="35">
        <f t="shared" ca="1" si="13"/>
        <v>30</v>
      </c>
      <c r="J8" s="43"/>
      <c r="K8" s="15">
        <f t="shared" ca="1" si="12"/>
        <v>44493</v>
      </c>
      <c r="L8" s="16">
        <f t="shared" ca="1" si="12"/>
        <v>44494</v>
      </c>
      <c r="M8" s="16">
        <f t="shared" ca="1" si="12"/>
        <v>44495</v>
      </c>
      <c r="N8" s="16">
        <f t="shared" ca="1" si="12"/>
        <v>44496</v>
      </c>
      <c r="O8" s="16">
        <f t="shared" ca="1" si="12"/>
        <v>44497</v>
      </c>
      <c r="P8" s="16">
        <f t="shared" ca="1" si="12"/>
        <v>44498</v>
      </c>
      <c r="Q8" s="17">
        <f t="shared" ca="1" si="12"/>
        <v>44499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>
        <f t="shared" ca="1" si="14"/>
        <v>30</v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31</v>
      </c>
      <c r="D9" s="37">
        <f t="shared" ca="1" si="13"/>
        <v>1</v>
      </c>
      <c r="E9" s="37">
        <f t="shared" ca="1" si="13"/>
        <v>2</v>
      </c>
      <c r="F9" s="37">
        <f t="shared" ca="1" si="13"/>
        <v>3</v>
      </c>
      <c r="G9" s="37">
        <f t="shared" ca="1" si="13"/>
        <v>4</v>
      </c>
      <c r="H9" s="37">
        <f t="shared" ca="1" si="13"/>
        <v>5</v>
      </c>
      <c r="I9" s="38">
        <f t="shared" ca="1" si="13"/>
        <v>6</v>
      </c>
      <c r="J9" s="43"/>
      <c r="K9" s="18">
        <f t="shared" ca="1" si="12"/>
        <v>44500</v>
      </c>
      <c r="L9" s="19">
        <f t="shared" ca="1" si="12"/>
        <v>44501</v>
      </c>
      <c r="M9" s="19">
        <f t="shared" ca="1" si="12"/>
        <v>44502</v>
      </c>
      <c r="N9" s="19">
        <f t="shared" ca="1" si="12"/>
        <v>44503</v>
      </c>
      <c r="O9" s="19">
        <f t="shared" ca="1" si="12"/>
        <v>44504</v>
      </c>
      <c r="P9" s="19">
        <f t="shared" ca="1" si="12"/>
        <v>44505</v>
      </c>
      <c r="Q9" s="20">
        <f t="shared" ca="1" si="12"/>
        <v>44506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>
        <f ca="1">IF(IFERROR(MATCH(N9,祝日!$B:$B,0),-1)&gt;0,F9,"")</f>
        <v>3</v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14" priority="2" operator="greaterThan">
      <formula>7</formula>
    </cfRule>
  </conditionalFormatting>
  <conditionalFormatting sqref="C8:I9">
    <cfRule type="cellIs" dxfId="13" priority="3" operator="lessThan">
      <formula>15</formula>
    </cfRule>
  </conditionalFormatting>
  <conditionalFormatting sqref="C4:I9">
    <cfRule type="cellIs" dxfId="12" priority="1" operator="equal">
      <formula>AP4</formula>
    </cfRule>
    <cfRule type="cellIs" dxfId="11" priority="4" operator="equal">
      <formula>S4</formula>
    </cfRule>
    <cfRule type="cellIs" dxfId="1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sheetPr codeName="Sheet12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MONTH(当月カレンダー!$C$2)+10, 1)</f>
        <v>44501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44493</v>
      </c>
      <c r="L3" s="13">
        <f t="shared" ca="1" si="12"/>
        <v>44494</v>
      </c>
      <c r="M3" s="13">
        <f t="shared" ca="1" si="12"/>
        <v>44495</v>
      </c>
      <c r="N3" s="13">
        <f t="shared" ca="1" si="12"/>
        <v>44496</v>
      </c>
      <c r="O3" s="13">
        <f t="shared" ca="1" si="12"/>
        <v>44497</v>
      </c>
      <c r="P3" s="13">
        <f t="shared" ca="1" si="12"/>
        <v>44498</v>
      </c>
      <c r="Q3" s="14">
        <f t="shared" ca="1" si="12"/>
        <v>44499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13,20,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6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31</v>
      </c>
      <c r="D4" s="34">
        <f t="shared" ref="D4:I9" ca="1" si="13">DAY(L4)</f>
        <v>1</v>
      </c>
      <c r="E4" s="34">
        <f t="shared" ca="1" si="13"/>
        <v>2</v>
      </c>
      <c r="F4" s="34">
        <f t="shared" ca="1" si="13"/>
        <v>3</v>
      </c>
      <c r="G4" s="34">
        <f t="shared" ca="1" si="13"/>
        <v>4</v>
      </c>
      <c r="H4" s="34">
        <f t="shared" ca="1" si="13"/>
        <v>5</v>
      </c>
      <c r="I4" s="35">
        <f t="shared" ca="1" si="13"/>
        <v>6</v>
      </c>
      <c r="J4" s="43"/>
      <c r="K4" s="15">
        <f t="shared" ca="1" si="12"/>
        <v>44500</v>
      </c>
      <c r="L4" s="16">
        <f t="shared" ca="1" si="12"/>
        <v>44501</v>
      </c>
      <c r="M4" s="16">
        <f t="shared" ca="1" si="12"/>
        <v>44502</v>
      </c>
      <c r="N4" s="16">
        <f t="shared" ca="1" si="12"/>
        <v>44503</v>
      </c>
      <c r="O4" s="16">
        <f t="shared" ca="1" si="12"/>
        <v>44504</v>
      </c>
      <c r="P4" s="16">
        <f t="shared" ca="1" si="12"/>
        <v>44505</v>
      </c>
      <c r="Q4" s="17">
        <f t="shared" ca="1" si="12"/>
        <v>44506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>
        <f ca="1">IF(IFERROR(MATCH(N4,祝日!$B:$B,0),-1)&gt;0,F4,"")</f>
        <v>3</v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 t="str">
        <f t="shared" ca="1" si="14"/>
        <v/>
      </c>
      <c r="AI4" s="41" t="str">
        <f t="shared" ref="AI4:AI38" ca="1" si="15">IFERROR(LEFT(AJ3,FIND(",",AJ3)-1),AJ3)</f>
        <v>13</v>
      </c>
      <c r="AJ4" s="41" t="str">
        <f ca="1">IFERROR(MID(AJ3,FIND(",",AJ3)+1,LEN(AJ3)),"-")</f>
        <v>20,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>
        <f t="shared" ca="1" si="16"/>
        <v>6</v>
      </c>
      <c r="AX4" s="41" t="str">
        <f t="shared" ref="AX4:AX38" ca="1" si="17">IFERROR(LEFT(AY3,FIND(",",AY3)-1),AY3)</f>
        <v>6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7</v>
      </c>
      <c r="D5" s="34">
        <f t="shared" ca="1" si="13"/>
        <v>8</v>
      </c>
      <c r="E5" s="34">
        <f t="shared" ca="1" si="13"/>
        <v>9</v>
      </c>
      <c r="F5" s="34">
        <f t="shared" ca="1" si="13"/>
        <v>10</v>
      </c>
      <c r="G5" s="34">
        <f t="shared" ca="1" si="13"/>
        <v>11</v>
      </c>
      <c r="H5" s="34">
        <f t="shared" ca="1" si="13"/>
        <v>12</v>
      </c>
      <c r="I5" s="35">
        <f t="shared" ca="1" si="13"/>
        <v>13</v>
      </c>
      <c r="J5" s="43"/>
      <c r="K5" s="15">
        <f t="shared" ca="1" si="12"/>
        <v>44507</v>
      </c>
      <c r="L5" s="16">
        <f t="shared" ca="1" si="12"/>
        <v>44508</v>
      </c>
      <c r="M5" s="16">
        <f t="shared" ca="1" si="12"/>
        <v>44509</v>
      </c>
      <c r="N5" s="16">
        <f t="shared" ca="1" si="12"/>
        <v>44510</v>
      </c>
      <c r="O5" s="16">
        <f t="shared" ca="1" si="12"/>
        <v>44511</v>
      </c>
      <c r="P5" s="16">
        <f t="shared" ca="1" si="12"/>
        <v>44512</v>
      </c>
      <c r="Q5" s="17">
        <f t="shared" ca="1" si="12"/>
        <v>44513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13</v>
      </c>
      <c r="AI5" s="41" t="str">
        <f t="shared" ca="1" si="15"/>
        <v>20</v>
      </c>
      <c r="AJ5" s="41" t="str">
        <f t="shared" ref="AJ5:AJ38" ca="1" si="20">IFERROR(MID(AJ4,FIND(",",AJ4)+1,LEN(AJ4)),"-")</f>
        <v/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14</v>
      </c>
      <c r="D6" s="34">
        <f t="shared" ca="1" si="13"/>
        <v>15</v>
      </c>
      <c r="E6" s="34">
        <f t="shared" ca="1" si="13"/>
        <v>16</v>
      </c>
      <c r="F6" s="34">
        <f t="shared" ca="1" si="13"/>
        <v>17</v>
      </c>
      <c r="G6" s="34">
        <f t="shared" ca="1" si="13"/>
        <v>18</v>
      </c>
      <c r="H6" s="34">
        <f t="shared" ca="1" si="13"/>
        <v>19</v>
      </c>
      <c r="I6" s="35">
        <f t="shared" ca="1" si="13"/>
        <v>20</v>
      </c>
      <c r="J6" s="43"/>
      <c r="K6" s="15">
        <f t="shared" ca="1" si="12"/>
        <v>44514</v>
      </c>
      <c r="L6" s="16">
        <f t="shared" ca="1" si="12"/>
        <v>44515</v>
      </c>
      <c r="M6" s="16">
        <f t="shared" ca="1" si="12"/>
        <v>44516</v>
      </c>
      <c r="N6" s="16">
        <f t="shared" ca="1" si="12"/>
        <v>44517</v>
      </c>
      <c r="O6" s="16">
        <f t="shared" ca="1" si="12"/>
        <v>44518</v>
      </c>
      <c r="P6" s="16">
        <f t="shared" ca="1" si="12"/>
        <v>44519</v>
      </c>
      <c r="Q6" s="17">
        <f t="shared" ca="1" si="12"/>
        <v>44520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20</v>
      </c>
      <c r="AI6" s="41" t="str">
        <f t="shared" ca="1" si="15"/>
        <v/>
      </c>
      <c r="AJ6" s="41" t="str">
        <f t="shared" ca="1" si="20"/>
        <v>-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21</v>
      </c>
      <c r="D7" s="34">
        <f t="shared" ca="1" si="13"/>
        <v>22</v>
      </c>
      <c r="E7" s="34">
        <f t="shared" ca="1" si="13"/>
        <v>23</v>
      </c>
      <c r="F7" s="34">
        <f t="shared" ca="1" si="13"/>
        <v>24</v>
      </c>
      <c r="G7" s="34">
        <f t="shared" ca="1" si="13"/>
        <v>25</v>
      </c>
      <c r="H7" s="34">
        <f t="shared" ca="1" si="13"/>
        <v>26</v>
      </c>
      <c r="I7" s="35">
        <f t="shared" ca="1" si="13"/>
        <v>27</v>
      </c>
      <c r="J7" s="43"/>
      <c r="K7" s="15">
        <f t="shared" ca="1" si="12"/>
        <v>44521</v>
      </c>
      <c r="L7" s="16">
        <f t="shared" ca="1" si="12"/>
        <v>44522</v>
      </c>
      <c r="M7" s="16">
        <f t="shared" ca="1" si="12"/>
        <v>44523</v>
      </c>
      <c r="N7" s="16">
        <f t="shared" ca="1" si="12"/>
        <v>44524</v>
      </c>
      <c r="O7" s="16">
        <f t="shared" ca="1" si="12"/>
        <v>44525</v>
      </c>
      <c r="P7" s="16">
        <f t="shared" ca="1" si="12"/>
        <v>44526</v>
      </c>
      <c r="Q7" s="17">
        <f t="shared" ca="1" si="12"/>
        <v>44527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>
        <f ca="1">IF(IFERROR(MATCH(M7,祝日!$B:$B,0),-1)&gt;0,E7,"")</f>
        <v>23</v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-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28</v>
      </c>
      <c r="D8" s="34">
        <f t="shared" ca="1" si="13"/>
        <v>29</v>
      </c>
      <c r="E8" s="34">
        <f t="shared" ca="1" si="13"/>
        <v>30</v>
      </c>
      <c r="F8" s="34">
        <f t="shared" ca="1" si="13"/>
        <v>1</v>
      </c>
      <c r="G8" s="34">
        <f t="shared" ca="1" si="13"/>
        <v>2</v>
      </c>
      <c r="H8" s="34">
        <f t="shared" ca="1" si="13"/>
        <v>3</v>
      </c>
      <c r="I8" s="35">
        <f t="shared" ca="1" si="13"/>
        <v>4</v>
      </c>
      <c r="J8" s="43"/>
      <c r="K8" s="15">
        <f t="shared" ca="1" si="12"/>
        <v>44528</v>
      </c>
      <c r="L8" s="16">
        <f t="shared" ca="1" si="12"/>
        <v>44529</v>
      </c>
      <c r="M8" s="16">
        <f t="shared" ca="1" si="12"/>
        <v>44530</v>
      </c>
      <c r="N8" s="16">
        <f t="shared" ca="1" si="12"/>
        <v>44531</v>
      </c>
      <c r="O8" s="16">
        <f t="shared" ca="1" si="12"/>
        <v>44532</v>
      </c>
      <c r="P8" s="16">
        <f t="shared" ca="1" si="12"/>
        <v>44533</v>
      </c>
      <c r="Q8" s="17">
        <f t="shared" ca="1" si="12"/>
        <v>44534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5</v>
      </c>
      <c r="D9" s="37">
        <f t="shared" ca="1" si="13"/>
        <v>6</v>
      </c>
      <c r="E9" s="37">
        <f t="shared" ca="1" si="13"/>
        <v>7</v>
      </c>
      <c r="F9" s="37">
        <f t="shared" ca="1" si="13"/>
        <v>8</v>
      </c>
      <c r="G9" s="37">
        <f t="shared" ca="1" si="13"/>
        <v>9</v>
      </c>
      <c r="H9" s="37">
        <f t="shared" ca="1" si="13"/>
        <v>10</v>
      </c>
      <c r="I9" s="38">
        <f t="shared" ca="1" si="13"/>
        <v>11</v>
      </c>
      <c r="J9" s="43"/>
      <c r="K9" s="18">
        <f t="shared" ca="1" si="12"/>
        <v>44535</v>
      </c>
      <c r="L9" s="19">
        <f t="shared" ca="1" si="12"/>
        <v>44536</v>
      </c>
      <c r="M9" s="19">
        <f t="shared" ca="1" si="12"/>
        <v>44537</v>
      </c>
      <c r="N9" s="19">
        <f t="shared" ca="1" si="12"/>
        <v>44538</v>
      </c>
      <c r="O9" s="19">
        <f t="shared" ca="1" si="12"/>
        <v>44539</v>
      </c>
      <c r="P9" s="19">
        <f t="shared" ca="1" si="12"/>
        <v>44540</v>
      </c>
      <c r="Q9" s="20">
        <f t="shared" ca="1" si="12"/>
        <v>44541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9" priority="2" operator="greaterThan">
      <formula>7</formula>
    </cfRule>
  </conditionalFormatting>
  <conditionalFormatting sqref="C8:I9">
    <cfRule type="cellIs" dxfId="8" priority="3" operator="lessThan">
      <formula>15</formula>
    </cfRule>
  </conditionalFormatting>
  <conditionalFormatting sqref="C4:I9">
    <cfRule type="cellIs" dxfId="7" priority="1" operator="equal">
      <formula>AP4</formula>
    </cfRule>
    <cfRule type="cellIs" dxfId="6" priority="4" operator="equal">
      <formula>S4</formula>
    </cfRule>
    <cfRule type="cellIs" dxfId="5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sheetPr codeName="Sheet13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MONTH(当月カレンダー!$C$2)+11, 1)</f>
        <v>44531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44521</v>
      </c>
      <c r="L3" s="13">
        <f t="shared" ca="1" si="12"/>
        <v>44522</v>
      </c>
      <c r="M3" s="13">
        <f t="shared" ca="1" si="12"/>
        <v>44523</v>
      </c>
      <c r="N3" s="13">
        <f t="shared" ca="1" si="12"/>
        <v>44524</v>
      </c>
      <c r="O3" s="13">
        <f t="shared" ca="1" si="12"/>
        <v>44525</v>
      </c>
      <c r="P3" s="13">
        <f t="shared" ca="1" si="12"/>
        <v>44526</v>
      </c>
      <c r="Q3" s="14">
        <f t="shared" ca="1" si="12"/>
        <v>44527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4,11,18,28,29,30,31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28</v>
      </c>
      <c r="D4" s="34">
        <f t="shared" ref="D4:I9" ca="1" si="13">DAY(L4)</f>
        <v>29</v>
      </c>
      <c r="E4" s="34">
        <f t="shared" ca="1" si="13"/>
        <v>30</v>
      </c>
      <c r="F4" s="34">
        <f t="shared" ca="1" si="13"/>
        <v>1</v>
      </c>
      <c r="G4" s="34">
        <f t="shared" ca="1" si="13"/>
        <v>2</v>
      </c>
      <c r="H4" s="34">
        <f t="shared" ca="1" si="13"/>
        <v>3</v>
      </c>
      <c r="I4" s="35">
        <f t="shared" ca="1" si="13"/>
        <v>4</v>
      </c>
      <c r="J4" s="43"/>
      <c r="K4" s="15">
        <f t="shared" ca="1" si="12"/>
        <v>44528</v>
      </c>
      <c r="L4" s="16">
        <f t="shared" ca="1" si="12"/>
        <v>44529</v>
      </c>
      <c r="M4" s="16">
        <f t="shared" ca="1" si="12"/>
        <v>44530</v>
      </c>
      <c r="N4" s="16">
        <f t="shared" ca="1" si="12"/>
        <v>44531</v>
      </c>
      <c r="O4" s="16">
        <f t="shared" ca="1" si="12"/>
        <v>44532</v>
      </c>
      <c r="P4" s="16">
        <f t="shared" ca="1" si="12"/>
        <v>44533</v>
      </c>
      <c r="Q4" s="17">
        <f t="shared" ca="1" si="12"/>
        <v>44534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4</v>
      </c>
      <c r="AI4" s="41" t="str">
        <f t="shared" ref="AI4:AI38" ca="1" si="15">IFERROR(LEFT(AJ3,FIND(",",AJ3)-1),AJ3)</f>
        <v>4</v>
      </c>
      <c r="AJ4" s="41" t="str">
        <f ca="1">IFERROR(MID(AJ3,FIND(",",AJ3)+1,LEN(AJ3)),"-")</f>
        <v>11,18,28,29,30,31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5</v>
      </c>
      <c r="D5" s="34">
        <f t="shared" ca="1" si="13"/>
        <v>6</v>
      </c>
      <c r="E5" s="34">
        <f t="shared" ca="1" si="13"/>
        <v>7</v>
      </c>
      <c r="F5" s="34">
        <f t="shared" ca="1" si="13"/>
        <v>8</v>
      </c>
      <c r="G5" s="34">
        <f t="shared" ca="1" si="13"/>
        <v>9</v>
      </c>
      <c r="H5" s="34">
        <f t="shared" ca="1" si="13"/>
        <v>10</v>
      </c>
      <c r="I5" s="35">
        <f t="shared" ca="1" si="13"/>
        <v>11</v>
      </c>
      <c r="J5" s="43"/>
      <c r="K5" s="15">
        <f t="shared" ca="1" si="12"/>
        <v>44535</v>
      </c>
      <c r="L5" s="16">
        <f t="shared" ca="1" si="12"/>
        <v>44536</v>
      </c>
      <c r="M5" s="16">
        <f t="shared" ca="1" si="12"/>
        <v>44537</v>
      </c>
      <c r="N5" s="16">
        <f t="shared" ca="1" si="12"/>
        <v>44538</v>
      </c>
      <c r="O5" s="16">
        <f t="shared" ca="1" si="12"/>
        <v>44539</v>
      </c>
      <c r="P5" s="16">
        <f t="shared" ca="1" si="12"/>
        <v>44540</v>
      </c>
      <c r="Q5" s="17">
        <f t="shared" ca="1" si="12"/>
        <v>44541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11</v>
      </c>
      <c r="AI5" s="41" t="str">
        <f t="shared" ca="1" si="15"/>
        <v>11</v>
      </c>
      <c r="AJ5" s="41" t="str">
        <f t="shared" ref="AJ5:AJ38" ca="1" si="20">IFERROR(MID(AJ4,FIND(",",AJ4)+1,LEN(AJ4)),"-")</f>
        <v>18,28,29,30,31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12</v>
      </c>
      <c r="D6" s="34">
        <f t="shared" ca="1" si="13"/>
        <v>13</v>
      </c>
      <c r="E6" s="34">
        <f t="shared" ca="1" si="13"/>
        <v>14</v>
      </c>
      <c r="F6" s="34">
        <f t="shared" ca="1" si="13"/>
        <v>15</v>
      </c>
      <c r="G6" s="34">
        <f t="shared" ca="1" si="13"/>
        <v>16</v>
      </c>
      <c r="H6" s="34">
        <f t="shared" ca="1" si="13"/>
        <v>17</v>
      </c>
      <c r="I6" s="35">
        <f t="shared" ca="1" si="13"/>
        <v>18</v>
      </c>
      <c r="J6" s="43"/>
      <c r="K6" s="15">
        <f t="shared" ca="1" si="12"/>
        <v>44542</v>
      </c>
      <c r="L6" s="16">
        <f t="shared" ca="1" si="12"/>
        <v>44543</v>
      </c>
      <c r="M6" s="16">
        <f t="shared" ca="1" si="12"/>
        <v>44544</v>
      </c>
      <c r="N6" s="16">
        <f t="shared" ca="1" si="12"/>
        <v>44545</v>
      </c>
      <c r="O6" s="16">
        <f t="shared" ca="1" si="12"/>
        <v>44546</v>
      </c>
      <c r="P6" s="16">
        <f t="shared" ca="1" si="12"/>
        <v>44547</v>
      </c>
      <c r="Q6" s="17">
        <f t="shared" ca="1" si="12"/>
        <v>44548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18</v>
      </c>
      <c r="AI6" s="41" t="str">
        <f t="shared" ca="1" si="15"/>
        <v>18</v>
      </c>
      <c r="AJ6" s="41" t="str">
        <f t="shared" ca="1" si="20"/>
        <v>28,29,30,31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19</v>
      </c>
      <c r="D7" s="34">
        <f t="shared" ca="1" si="13"/>
        <v>20</v>
      </c>
      <c r="E7" s="34">
        <f t="shared" ca="1" si="13"/>
        <v>21</v>
      </c>
      <c r="F7" s="34">
        <f t="shared" ca="1" si="13"/>
        <v>22</v>
      </c>
      <c r="G7" s="34">
        <f t="shared" ca="1" si="13"/>
        <v>23</v>
      </c>
      <c r="H7" s="34">
        <f t="shared" ca="1" si="13"/>
        <v>24</v>
      </c>
      <c r="I7" s="35">
        <f t="shared" ca="1" si="13"/>
        <v>25</v>
      </c>
      <c r="J7" s="43"/>
      <c r="K7" s="15">
        <f t="shared" ca="1" si="12"/>
        <v>44549</v>
      </c>
      <c r="L7" s="16">
        <f t="shared" ca="1" si="12"/>
        <v>44550</v>
      </c>
      <c r="M7" s="16">
        <f t="shared" ca="1" si="12"/>
        <v>44551</v>
      </c>
      <c r="N7" s="16">
        <f t="shared" ca="1" si="12"/>
        <v>44552</v>
      </c>
      <c r="O7" s="16">
        <f t="shared" ca="1" si="12"/>
        <v>44553</v>
      </c>
      <c r="P7" s="16">
        <f t="shared" ca="1" si="12"/>
        <v>44554</v>
      </c>
      <c r="Q7" s="17">
        <f t="shared" ca="1" si="12"/>
        <v>44555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28</v>
      </c>
      <c r="AJ7" s="41" t="str">
        <f t="shared" ca="1" si="20"/>
        <v>29,30,31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26</v>
      </c>
      <c r="D8" s="34">
        <f t="shared" ca="1" si="13"/>
        <v>27</v>
      </c>
      <c r="E8" s="34">
        <f t="shared" ca="1" si="13"/>
        <v>28</v>
      </c>
      <c r="F8" s="34">
        <f t="shared" ca="1" si="13"/>
        <v>29</v>
      </c>
      <c r="G8" s="34">
        <f t="shared" ca="1" si="13"/>
        <v>30</v>
      </c>
      <c r="H8" s="34">
        <f t="shared" ca="1" si="13"/>
        <v>31</v>
      </c>
      <c r="I8" s="35">
        <f t="shared" ca="1" si="13"/>
        <v>1</v>
      </c>
      <c r="J8" s="43"/>
      <c r="K8" s="15">
        <f t="shared" ca="1" si="12"/>
        <v>44556</v>
      </c>
      <c r="L8" s="16">
        <f t="shared" ca="1" si="12"/>
        <v>44557</v>
      </c>
      <c r="M8" s="16">
        <f t="shared" ca="1" si="12"/>
        <v>44558</v>
      </c>
      <c r="N8" s="16">
        <f t="shared" ca="1" si="12"/>
        <v>44559</v>
      </c>
      <c r="O8" s="16">
        <f t="shared" ca="1" si="12"/>
        <v>44560</v>
      </c>
      <c r="P8" s="16">
        <f t="shared" ca="1" si="12"/>
        <v>44561</v>
      </c>
      <c r="Q8" s="17">
        <f t="shared" ca="1" si="12"/>
        <v>44562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>
        <f t="shared" ca="1" si="14"/>
        <v>28</v>
      </c>
      <c r="AD8" s="25">
        <f t="shared" ca="1" si="14"/>
        <v>29</v>
      </c>
      <c r="AE8" s="25">
        <f t="shared" ca="1" si="14"/>
        <v>30</v>
      </c>
      <c r="AF8" s="25">
        <f t="shared" ca="1" si="14"/>
        <v>31</v>
      </c>
      <c r="AG8" s="26" t="str">
        <f t="shared" ca="1" si="14"/>
        <v/>
      </c>
      <c r="AI8" s="41" t="str">
        <f t="shared" ca="1" si="15"/>
        <v>29</v>
      </c>
      <c r="AJ8" s="41" t="str">
        <f t="shared" ca="1" si="20"/>
        <v>30,31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2</v>
      </c>
      <c r="D9" s="37">
        <f t="shared" ca="1" si="13"/>
        <v>3</v>
      </c>
      <c r="E9" s="37">
        <f t="shared" ca="1" si="13"/>
        <v>4</v>
      </c>
      <c r="F9" s="37">
        <f t="shared" ca="1" si="13"/>
        <v>5</v>
      </c>
      <c r="G9" s="37">
        <f t="shared" ca="1" si="13"/>
        <v>6</v>
      </c>
      <c r="H9" s="37">
        <f t="shared" ca="1" si="13"/>
        <v>7</v>
      </c>
      <c r="I9" s="38">
        <f t="shared" ca="1" si="13"/>
        <v>8</v>
      </c>
      <c r="J9" s="43"/>
      <c r="K9" s="18">
        <f t="shared" ca="1" si="12"/>
        <v>44563</v>
      </c>
      <c r="L9" s="19">
        <f t="shared" ca="1" si="12"/>
        <v>44564</v>
      </c>
      <c r="M9" s="19">
        <f t="shared" ca="1" si="12"/>
        <v>44565</v>
      </c>
      <c r="N9" s="19">
        <f t="shared" ca="1" si="12"/>
        <v>44566</v>
      </c>
      <c r="O9" s="19">
        <f t="shared" ca="1" si="12"/>
        <v>44567</v>
      </c>
      <c r="P9" s="19">
        <f t="shared" ca="1" si="12"/>
        <v>44568</v>
      </c>
      <c r="Q9" s="20">
        <f t="shared" ca="1" si="12"/>
        <v>44569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30</v>
      </c>
      <c r="AJ9" s="41" t="str">
        <f t="shared" ca="1" si="20"/>
        <v>31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31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4" priority="2" operator="greaterThan">
      <formula>7</formula>
    </cfRule>
  </conditionalFormatting>
  <conditionalFormatting sqref="C8:I9">
    <cfRule type="cellIs" dxfId="3" priority="3" operator="lessThan">
      <formula>15</formula>
    </cfRule>
  </conditionalFormatting>
  <conditionalFormatting sqref="C4:I9">
    <cfRule type="cellIs" dxfId="2" priority="1" operator="equal">
      <formula>AP4</formula>
    </cfRule>
    <cfRule type="cellIs" dxfId="1" priority="4" operator="equal">
      <formula>S4</formula>
    </cfRule>
    <cfRule type="cellIs" dxfId="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sheetPr codeName="Sheet14"/>
  <dimension ref="A1:C57"/>
  <sheetViews>
    <sheetView topLeftCell="A20" workbookViewId="0">
      <selection activeCell="A50" sqref="A50:XFD57"/>
    </sheetView>
  </sheetViews>
  <sheetFormatPr baseColWidth="10" defaultColWidth="8.83203125" defaultRowHeight="18"/>
  <cols>
    <col min="2" max="2" width="13" style="3" bestFit="1" customWidth="1"/>
  </cols>
  <sheetData>
    <row r="1" spans="1:3" ht="20">
      <c r="A1" s="1"/>
      <c r="B1" s="2">
        <v>43466</v>
      </c>
      <c r="C1" s="1" t="s">
        <v>0</v>
      </c>
    </row>
    <row r="2" spans="1:3" ht="20">
      <c r="A2" s="1"/>
      <c r="B2" s="2">
        <v>43479</v>
      </c>
      <c r="C2" s="1" t="s">
        <v>1</v>
      </c>
    </row>
    <row r="3" spans="1:3" ht="20">
      <c r="A3" s="1"/>
      <c r="B3" s="2">
        <v>43507</v>
      </c>
      <c r="C3" s="1" t="s">
        <v>2</v>
      </c>
    </row>
    <row r="4" spans="1:3" ht="20">
      <c r="A4" s="1"/>
      <c r="B4" s="2">
        <v>43545</v>
      </c>
      <c r="C4" s="1" t="s">
        <v>3</v>
      </c>
    </row>
    <row r="5" spans="1:3" ht="20">
      <c r="A5" s="1"/>
      <c r="B5" s="2">
        <v>43584</v>
      </c>
      <c r="C5" s="1" t="s">
        <v>4</v>
      </c>
    </row>
    <row r="6" spans="1:3" ht="20">
      <c r="A6" s="1"/>
      <c r="B6" s="2">
        <v>43585</v>
      </c>
      <c r="C6" s="1" t="s">
        <v>5</v>
      </c>
    </row>
    <row r="7" spans="1:3" ht="20">
      <c r="A7" s="1"/>
      <c r="B7" s="2">
        <v>43586</v>
      </c>
      <c r="C7" s="1" t="s">
        <v>6</v>
      </c>
    </row>
    <row r="8" spans="1:3" ht="20">
      <c r="A8" s="1"/>
      <c r="B8" s="2">
        <v>43587</v>
      </c>
      <c r="C8" s="1" t="s">
        <v>5</v>
      </c>
    </row>
    <row r="9" spans="1:3" ht="20">
      <c r="A9" s="1"/>
      <c r="B9" s="2">
        <v>43588</v>
      </c>
      <c r="C9" s="1" t="s">
        <v>7</v>
      </c>
    </row>
    <row r="10" spans="1:3" ht="20">
      <c r="A10" s="1"/>
      <c r="B10" s="2">
        <v>43589</v>
      </c>
      <c r="C10" s="1" t="s">
        <v>8</v>
      </c>
    </row>
    <row r="11" spans="1:3" ht="20">
      <c r="A11" s="1"/>
      <c r="B11" s="2">
        <v>43590</v>
      </c>
      <c r="C11" s="1" t="s">
        <v>9</v>
      </c>
    </row>
    <row r="12" spans="1:3" ht="20">
      <c r="A12" s="1"/>
      <c r="B12" s="2">
        <v>43591</v>
      </c>
      <c r="C12" s="1" t="s">
        <v>10</v>
      </c>
    </row>
    <row r="13" spans="1:3" ht="20">
      <c r="A13" s="1"/>
      <c r="B13" s="2">
        <v>43661</v>
      </c>
      <c r="C13" s="1" t="s">
        <v>11</v>
      </c>
    </row>
    <row r="14" spans="1:3" ht="20">
      <c r="A14" s="1"/>
      <c r="B14" s="2">
        <v>43688</v>
      </c>
      <c r="C14" s="1" t="s">
        <v>12</v>
      </c>
    </row>
    <row r="15" spans="1:3" ht="20">
      <c r="A15" s="1"/>
      <c r="B15" s="2">
        <v>43689</v>
      </c>
      <c r="C15" s="1" t="s">
        <v>13</v>
      </c>
    </row>
    <row r="16" spans="1:3" ht="20">
      <c r="A16" s="1"/>
      <c r="B16" s="2">
        <v>43724</v>
      </c>
      <c r="C16" s="1" t="s">
        <v>14</v>
      </c>
    </row>
    <row r="17" spans="1:3" ht="20">
      <c r="A17" s="1"/>
      <c r="B17" s="2">
        <v>43731</v>
      </c>
      <c r="C17" s="1" t="s">
        <v>15</v>
      </c>
    </row>
    <row r="18" spans="1:3" ht="20">
      <c r="A18" s="1"/>
      <c r="B18" s="2">
        <v>43752</v>
      </c>
      <c r="C18" s="1" t="s">
        <v>16</v>
      </c>
    </row>
    <row r="19" spans="1:3" ht="20">
      <c r="A19" s="1"/>
      <c r="B19" s="2">
        <v>43760</v>
      </c>
      <c r="C19" s="1" t="s">
        <v>17</v>
      </c>
    </row>
    <row r="20" spans="1:3" ht="20">
      <c r="A20" s="1"/>
      <c r="B20" s="2">
        <v>43772</v>
      </c>
      <c r="C20" s="1" t="s">
        <v>18</v>
      </c>
    </row>
    <row r="21" spans="1:3" ht="20">
      <c r="A21" s="1"/>
      <c r="B21" s="2">
        <v>43773</v>
      </c>
      <c r="C21" s="1" t="s">
        <v>19</v>
      </c>
    </row>
    <row r="22" spans="1:3" ht="20">
      <c r="A22" s="1"/>
      <c r="B22" s="2">
        <v>43792</v>
      </c>
      <c r="C22" s="1" t="s">
        <v>20</v>
      </c>
    </row>
    <row r="23" spans="1:3" ht="20">
      <c r="A23" s="1"/>
      <c r="B23" s="2">
        <v>43831</v>
      </c>
      <c r="C23" s="1" t="s">
        <v>0</v>
      </c>
    </row>
    <row r="24" spans="1:3" ht="20">
      <c r="A24" s="1"/>
      <c r="B24" s="2">
        <v>43843</v>
      </c>
      <c r="C24" s="1" t="s">
        <v>1</v>
      </c>
    </row>
    <row r="25" spans="1:3" ht="20">
      <c r="A25" s="1"/>
      <c r="B25" s="2">
        <v>43872</v>
      </c>
      <c r="C25" s="1" t="s">
        <v>2</v>
      </c>
    </row>
    <row r="26" spans="1:3" ht="20">
      <c r="A26" s="1"/>
      <c r="B26" s="2">
        <v>43884</v>
      </c>
      <c r="C26" s="1" t="s">
        <v>21</v>
      </c>
    </row>
    <row r="27" spans="1:3" ht="20">
      <c r="A27" s="1"/>
      <c r="B27" s="2">
        <v>43885</v>
      </c>
      <c r="C27" s="1" t="s">
        <v>22</v>
      </c>
    </row>
    <row r="28" spans="1:3" ht="20">
      <c r="A28" s="1"/>
      <c r="B28" s="2">
        <v>43910</v>
      </c>
      <c r="C28" s="1" t="s">
        <v>3</v>
      </c>
    </row>
    <row r="29" spans="1:3" ht="20">
      <c r="A29" s="1"/>
      <c r="B29" s="2">
        <v>43950</v>
      </c>
      <c r="C29" s="1" t="s">
        <v>4</v>
      </c>
    </row>
    <row r="30" spans="1:3" ht="20">
      <c r="A30" s="1"/>
      <c r="B30" s="2">
        <v>43954</v>
      </c>
      <c r="C30" s="1" t="s">
        <v>7</v>
      </c>
    </row>
    <row r="31" spans="1:3" ht="20">
      <c r="A31" s="1"/>
      <c r="B31" s="2">
        <v>43955</v>
      </c>
      <c r="C31" s="1" t="s">
        <v>8</v>
      </c>
    </row>
    <row r="32" spans="1:3" ht="20">
      <c r="A32" s="1"/>
      <c r="B32" s="2">
        <v>43956</v>
      </c>
      <c r="C32" s="1" t="s">
        <v>9</v>
      </c>
    </row>
    <row r="33" spans="1:3" ht="20">
      <c r="A33" s="1"/>
      <c r="B33" s="2">
        <v>43957</v>
      </c>
      <c r="C33" s="1" t="s">
        <v>23</v>
      </c>
    </row>
    <row r="34" spans="1:3" ht="20">
      <c r="A34" s="1"/>
      <c r="B34" s="2">
        <v>44035</v>
      </c>
      <c r="C34" s="1" t="s">
        <v>11</v>
      </c>
    </row>
    <row r="35" spans="1:3" ht="20">
      <c r="A35" s="1"/>
      <c r="B35" s="2">
        <v>44036</v>
      </c>
      <c r="C35" s="1" t="s">
        <v>24</v>
      </c>
    </row>
    <row r="36" spans="1:3" ht="20">
      <c r="A36" s="1"/>
      <c r="B36" s="2">
        <v>44053</v>
      </c>
      <c r="C36" s="1" t="s">
        <v>12</v>
      </c>
    </row>
    <row r="37" spans="1:3" ht="20">
      <c r="A37" s="1"/>
      <c r="B37" s="2">
        <v>44095</v>
      </c>
      <c r="C37" s="1" t="s">
        <v>14</v>
      </c>
    </row>
    <row r="38" spans="1:3" ht="20">
      <c r="A38" s="1"/>
      <c r="B38" s="2">
        <v>44096</v>
      </c>
      <c r="C38" s="1" t="s">
        <v>15</v>
      </c>
    </row>
    <row r="39" spans="1:3" ht="20">
      <c r="A39" s="1"/>
      <c r="B39" s="2">
        <v>44138</v>
      </c>
      <c r="C39" s="1" t="s">
        <v>18</v>
      </c>
    </row>
    <row r="40" spans="1:3" ht="20">
      <c r="A40" s="1"/>
      <c r="B40" s="2">
        <v>44158</v>
      </c>
      <c r="C40" s="1" t="s">
        <v>20</v>
      </c>
    </row>
    <row r="41" spans="1:3" ht="20">
      <c r="A41" s="1"/>
      <c r="B41" s="2">
        <v>44197</v>
      </c>
      <c r="C41" s="1" t="s">
        <v>0</v>
      </c>
    </row>
    <row r="42" spans="1:3" ht="20">
      <c r="A42" s="1"/>
      <c r="B42" s="2">
        <v>44207</v>
      </c>
      <c r="C42" s="1" t="s">
        <v>1</v>
      </c>
    </row>
    <row r="43" spans="1:3" ht="20">
      <c r="A43" s="1"/>
      <c r="B43" s="2">
        <v>44238</v>
      </c>
      <c r="C43" s="1" t="s">
        <v>2</v>
      </c>
    </row>
    <row r="44" spans="1:3" ht="20">
      <c r="A44" s="1"/>
      <c r="B44" s="2">
        <v>44250</v>
      </c>
      <c r="C44" s="1" t="s">
        <v>21</v>
      </c>
    </row>
    <row r="45" spans="1:3" ht="20">
      <c r="A45" s="1"/>
      <c r="B45" s="2">
        <v>44275</v>
      </c>
      <c r="C45" s="1" t="s">
        <v>3</v>
      </c>
    </row>
    <row r="46" spans="1:3" ht="20">
      <c r="A46" s="1"/>
      <c r="B46" s="2">
        <v>44315</v>
      </c>
      <c r="C46" s="1" t="s">
        <v>4</v>
      </c>
    </row>
    <row r="47" spans="1:3" ht="20">
      <c r="A47" s="1"/>
      <c r="B47" s="2">
        <v>44319</v>
      </c>
      <c r="C47" s="1" t="s">
        <v>7</v>
      </c>
    </row>
    <row r="48" spans="1:3" ht="20">
      <c r="A48" s="1"/>
      <c r="B48" s="2">
        <v>44320</v>
      </c>
      <c r="C48" s="1" t="s">
        <v>8</v>
      </c>
    </row>
    <row r="49" spans="1:3" ht="20">
      <c r="A49" s="1"/>
      <c r="B49" s="2">
        <v>44321</v>
      </c>
      <c r="C49" s="1" t="s">
        <v>9</v>
      </c>
    </row>
    <row r="50" spans="1:3" ht="20">
      <c r="A50" s="1"/>
      <c r="B50" s="2">
        <v>44399</v>
      </c>
      <c r="C50" s="1" t="s">
        <v>11</v>
      </c>
    </row>
    <row r="51" spans="1:3" ht="20">
      <c r="A51" s="1"/>
      <c r="B51" s="2">
        <v>44400</v>
      </c>
      <c r="C51" s="1" t="s">
        <v>24</v>
      </c>
    </row>
    <row r="52" spans="1:3" ht="20">
      <c r="A52" s="1"/>
      <c r="B52" s="2">
        <v>44416</v>
      </c>
      <c r="C52" s="1" t="s">
        <v>12</v>
      </c>
    </row>
    <row r="53" spans="1:3" ht="20">
      <c r="A53" s="1"/>
      <c r="B53" s="2">
        <v>44417</v>
      </c>
      <c r="C53" s="1" t="s">
        <v>274</v>
      </c>
    </row>
    <row r="54" spans="1:3" ht="20">
      <c r="A54" s="1"/>
      <c r="B54" s="2">
        <v>44459</v>
      </c>
      <c r="C54" s="1" t="s">
        <v>14</v>
      </c>
    </row>
    <row r="55" spans="1:3" ht="20">
      <c r="A55" s="1"/>
      <c r="B55" s="2">
        <v>44462</v>
      </c>
      <c r="C55" s="1" t="s">
        <v>15</v>
      </c>
    </row>
    <row r="56" spans="1:3" ht="20">
      <c r="A56" s="1"/>
      <c r="B56" s="2">
        <v>44503</v>
      </c>
      <c r="C56" s="1" t="s">
        <v>18</v>
      </c>
    </row>
    <row r="57" spans="1:3" ht="20">
      <c r="A57" s="1"/>
      <c r="B57" s="2">
        <v>44523</v>
      </c>
      <c r="C57" s="1" t="s">
        <v>20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sheetPr codeName="Sheet15"/>
  <dimension ref="A1:E300"/>
  <sheetViews>
    <sheetView topLeftCell="A259" workbookViewId="0">
      <selection activeCell="D259" sqref="A1:XFD1048576"/>
    </sheetView>
  </sheetViews>
  <sheetFormatPr baseColWidth="10" defaultRowHeight="18"/>
  <cols>
    <col min="1" max="5" width="10.83203125" style="47"/>
  </cols>
  <sheetData>
    <row r="1" spans="1:4">
      <c r="A1" s="47" t="s">
        <v>25</v>
      </c>
      <c r="B1" s="47" t="s">
        <v>26</v>
      </c>
      <c r="C1" s="47" t="s">
        <v>27</v>
      </c>
      <c r="D1" s="47" t="s">
        <v>28</v>
      </c>
    </row>
    <row r="2" spans="1:4">
      <c r="A2" s="47" t="s">
        <v>25</v>
      </c>
      <c r="B2" s="47" t="s">
        <v>29</v>
      </c>
      <c r="C2" s="47" t="s">
        <v>30</v>
      </c>
      <c r="D2" s="47" t="s">
        <v>31</v>
      </c>
    </row>
    <row r="3" spans="1:4">
      <c r="A3" s="47" t="s">
        <v>25</v>
      </c>
      <c r="B3" s="47" t="s">
        <v>32</v>
      </c>
      <c r="C3" s="47" t="s">
        <v>33</v>
      </c>
      <c r="D3" s="47" t="s">
        <v>34</v>
      </c>
    </row>
    <row r="4" spans="1:4">
      <c r="A4" s="47" t="s">
        <v>25</v>
      </c>
      <c r="B4" s="47" t="s">
        <v>35</v>
      </c>
      <c r="C4" s="47" t="s">
        <v>36</v>
      </c>
      <c r="D4" s="47" t="s">
        <v>37</v>
      </c>
    </row>
    <row r="5" spans="1:4">
      <c r="A5" s="47" t="s">
        <v>25</v>
      </c>
      <c r="B5" s="47" t="s">
        <v>38</v>
      </c>
      <c r="C5" s="47" t="s">
        <v>39</v>
      </c>
      <c r="D5" s="47" t="s">
        <v>40</v>
      </c>
    </row>
    <row r="6" spans="1:4">
      <c r="A6" s="47" t="s">
        <v>25</v>
      </c>
      <c r="B6" s="47" t="s">
        <v>41</v>
      </c>
      <c r="C6" s="47" t="s">
        <v>42</v>
      </c>
      <c r="D6" s="47" t="s">
        <v>43</v>
      </c>
    </row>
    <row r="7" spans="1:4">
      <c r="A7" s="47" t="s">
        <v>25</v>
      </c>
      <c r="B7" s="47" t="s">
        <v>44</v>
      </c>
      <c r="C7" s="47" t="s">
        <v>45</v>
      </c>
      <c r="D7" s="47" t="s">
        <v>46</v>
      </c>
    </row>
    <row r="8" spans="1:4">
      <c r="A8" s="47" t="s">
        <v>25</v>
      </c>
      <c r="B8" s="47" t="s">
        <v>47</v>
      </c>
      <c r="C8" s="47" t="s">
        <v>48</v>
      </c>
      <c r="D8" s="47" t="s">
        <v>49</v>
      </c>
    </row>
    <row r="9" spans="1:4">
      <c r="A9" s="47" t="s">
        <v>25</v>
      </c>
      <c r="B9" s="47" t="s">
        <v>50</v>
      </c>
      <c r="C9" s="47" t="s">
        <v>51</v>
      </c>
      <c r="D9" s="47" t="s">
        <v>52</v>
      </c>
    </row>
    <row r="10" spans="1:4">
      <c r="A10" s="47" t="s">
        <v>25</v>
      </c>
      <c r="B10" s="47" t="s">
        <v>53</v>
      </c>
      <c r="C10" s="47" t="s">
        <v>54</v>
      </c>
      <c r="D10" s="47" t="s">
        <v>55</v>
      </c>
    </row>
    <row r="11" spans="1:4">
      <c r="A11" s="47" t="s">
        <v>25</v>
      </c>
      <c r="B11" s="47" t="s">
        <v>56</v>
      </c>
      <c r="C11" s="47" t="s">
        <v>57</v>
      </c>
      <c r="D11" s="47" t="s">
        <v>34</v>
      </c>
    </row>
    <row r="12" spans="1:4">
      <c r="A12" s="47" t="s">
        <v>25</v>
      </c>
      <c r="B12" s="47" t="s">
        <v>58</v>
      </c>
      <c r="C12" s="47" t="s">
        <v>59</v>
      </c>
      <c r="D12" s="47" t="s">
        <v>60</v>
      </c>
    </row>
    <row r="13" spans="1:4">
      <c r="A13" s="47" t="s">
        <v>61</v>
      </c>
      <c r="B13" s="47" t="s">
        <v>26</v>
      </c>
      <c r="C13" s="47" t="s">
        <v>62</v>
      </c>
      <c r="D13" s="47" t="s">
        <v>63</v>
      </c>
    </row>
    <row r="14" spans="1:4">
      <c r="A14" s="47" t="s">
        <v>61</v>
      </c>
      <c r="B14" s="47" t="s">
        <v>29</v>
      </c>
      <c r="C14" s="47" t="s">
        <v>64</v>
      </c>
      <c r="D14" s="47" t="s">
        <v>65</v>
      </c>
    </row>
    <row r="15" spans="1:4">
      <c r="A15" s="47" t="s">
        <v>61</v>
      </c>
      <c r="B15" s="47" t="s">
        <v>32</v>
      </c>
      <c r="C15" s="47" t="s">
        <v>66</v>
      </c>
      <c r="D15" s="47" t="s">
        <v>67</v>
      </c>
    </row>
    <row r="16" spans="1:4">
      <c r="A16" s="47" t="s">
        <v>61</v>
      </c>
      <c r="B16" s="47" t="s">
        <v>35</v>
      </c>
      <c r="C16" s="47" t="s">
        <v>68</v>
      </c>
      <c r="D16" s="47" t="s">
        <v>69</v>
      </c>
    </row>
    <row r="17" spans="1:4">
      <c r="A17" s="47" t="s">
        <v>61</v>
      </c>
      <c r="B17" s="47" t="s">
        <v>38</v>
      </c>
      <c r="C17" s="47" t="s">
        <v>70</v>
      </c>
      <c r="D17" s="47" t="s">
        <v>71</v>
      </c>
    </row>
    <row r="18" spans="1:4">
      <c r="A18" s="47" t="s">
        <v>61</v>
      </c>
      <c r="B18" s="47" t="s">
        <v>41</v>
      </c>
      <c r="C18" s="47" t="s">
        <v>72</v>
      </c>
      <c r="D18" s="47" t="s">
        <v>73</v>
      </c>
    </row>
    <row r="19" spans="1:4">
      <c r="A19" s="47" t="s">
        <v>61</v>
      </c>
      <c r="B19" s="47" t="s">
        <v>44</v>
      </c>
      <c r="C19" s="47" t="s">
        <v>74</v>
      </c>
      <c r="D19" s="47" t="s">
        <v>75</v>
      </c>
    </row>
    <row r="20" spans="1:4">
      <c r="A20" s="47" t="s">
        <v>61</v>
      </c>
      <c r="B20" s="47" t="s">
        <v>47</v>
      </c>
      <c r="C20" s="47" t="s">
        <v>76</v>
      </c>
      <c r="D20" s="47" t="s">
        <v>77</v>
      </c>
    </row>
    <row r="21" spans="1:4">
      <c r="A21" s="47" t="s">
        <v>61</v>
      </c>
      <c r="B21" s="47" t="s">
        <v>50</v>
      </c>
      <c r="C21" s="47" t="s">
        <v>78</v>
      </c>
      <c r="D21" s="47" t="s">
        <v>79</v>
      </c>
    </row>
    <row r="22" spans="1:4">
      <c r="A22" s="47" t="s">
        <v>61</v>
      </c>
      <c r="B22" s="47" t="s">
        <v>53</v>
      </c>
      <c r="C22" s="47" t="s">
        <v>80</v>
      </c>
      <c r="D22" s="47" t="s">
        <v>81</v>
      </c>
    </row>
    <row r="23" spans="1:4">
      <c r="A23" s="47" t="s">
        <v>61</v>
      </c>
      <c r="B23" s="47" t="s">
        <v>56</v>
      </c>
      <c r="C23" s="47" t="s">
        <v>82</v>
      </c>
      <c r="D23" s="47">
        <v>14</v>
      </c>
    </row>
    <row r="24" spans="1:4">
      <c r="A24" s="47" t="s">
        <v>61</v>
      </c>
      <c r="B24" s="47" t="s">
        <v>58</v>
      </c>
      <c r="C24" s="47" t="s">
        <v>83</v>
      </c>
      <c r="D24" s="47" t="s">
        <v>84</v>
      </c>
    </row>
    <row r="25" spans="1:4">
      <c r="A25" s="47" t="s">
        <v>85</v>
      </c>
      <c r="B25" s="47" t="s">
        <v>26</v>
      </c>
      <c r="C25" s="47" t="s">
        <v>86</v>
      </c>
      <c r="D25" s="47" t="s">
        <v>87</v>
      </c>
    </row>
    <row r="26" spans="1:4">
      <c r="A26" s="47" t="s">
        <v>85</v>
      </c>
      <c r="B26" s="47" t="s">
        <v>29</v>
      </c>
      <c r="C26" s="47" t="s">
        <v>88</v>
      </c>
      <c r="D26" s="47" t="s">
        <v>89</v>
      </c>
    </row>
    <row r="27" spans="1:4">
      <c r="A27" s="47" t="s">
        <v>85</v>
      </c>
      <c r="B27" s="47" t="s">
        <v>32</v>
      </c>
      <c r="C27" s="47" t="s">
        <v>90</v>
      </c>
      <c r="D27" s="47" t="s">
        <v>91</v>
      </c>
    </row>
    <row r="28" spans="1:4">
      <c r="A28" s="47" t="s">
        <v>85</v>
      </c>
      <c r="B28" s="47" t="s">
        <v>35</v>
      </c>
      <c r="C28" s="47" t="s">
        <v>92</v>
      </c>
      <c r="D28" s="47" t="s">
        <v>93</v>
      </c>
    </row>
    <row r="29" spans="1:4">
      <c r="A29" s="47" t="s">
        <v>85</v>
      </c>
      <c r="B29" s="47" t="s">
        <v>38</v>
      </c>
      <c r="C29" s="47" t="s">
        <v>94</v>
      </c>
      <c r="D29" s="47" t="s">
        <v>95</v>
      </c>
    </row>
    <row r="30" spans="1:4">
      <c r="A30" s="47" t="s">
        <v>85</v>
      </c>
      <c r="B30" s="47" t="s">
        <v>41</v>
      </c>
      <c r="C30" s="47" t="s">
        <v>96</v>
      </c>
      <c r="D30" s="47" t="s">
        <v>46</v>
      </c>
    </row>
    <row r="31" spans="1:4">
      <c r="A31" s="47" t="s">
        <v>85</v>
      </c>
      <c r="B31" s="47" t="s">
        <v>44</v>
      </c>
      <c r="C31" s="47" t="s">
        <v>97</v>
      </c>
      <c r="D31" s="47" t="s">
        <v>98</v>
      </c>
    </row>
    <row r="32" spans="1:4">
      <c r="A32" s="47" t="s">
        <v>85</v>
      </c>
      <c r="B32" s="47" t="s">
        <v>47</v>
      </c>
      <c r="C32" s="47" t="s">
        <v>42</v>
      </c>
      <c r="D32" s="47" t="s">
        <v>99</v>
      </c>
    </row>
    <row r="33" spans="1:4">
      <c r="A33" s="47" t="s">
        <v>85</v>
      </c>
      <c r="B33" s="47" t="s">
        <v>50</v>
      </c>
      <c r="C33" s="47" t="s">
        <v>100</v>
      </c>
      <c r="D33" s="47" t="s">
        <v>75</v>
      </c>
    </row>
    <row r="34" spans="1:4">
      <c r="A34" s="47" t="s">
        <v>85</v>
      </c>
      <c r="B34" s="47" t="s">
        <v>53</v>
      </c>
      <c r="C34" s="47" t="s">
        <v>101</v>
      </c>
      <c r="D34" s="47" t="s">
        <v>102</v>
      </c>
    </row>
    <row r="35" spans="1:4">
      <c r="A35" s="47" t="s">
        <v>85</v>
      </c>
      <c r="B35" s="47" t="s">
        <v>56</v>
      </c>
      <c r="C35" s="47" t="s">
        <v>103</v>
      </c>
      <c r="D35" s="47">
        <v>13</v>
      </c>
    </row>
    <row r="36" spans="1:4">
      <c r="A36" s="47" t="s">
        <v>85</v>
      </c>
      <c r="B36" s="47" t="s">
        <v>58</v>
      </c>
      <c r="C36" s="47" t="s">
        <v>104</v>
      </c>
      <c r="D36" s="47" t="s">
        <v>105</v>
      </c>
    </row>
    <row r="37" spans="1:4">
      <c r="A37" s="47" t="s">
        <v>106</v>
      </c>
      <c r="B37" s="47" t="s">
        <v>26</v>
      </c>
      <c r="C37" s="47" t="s">
        <v>107</v>
      </c>
      <c r="D37" s="47" t="s">
        <v>108</v>
      </c>
    </row>
    <row r="38" spans="1:4">
      <c r="A38" s="47" t="s">
        <v>106</v>
      </c>
      <c r="B38" s="47" t="s">
        <v>29</v>
      </c>
      <c r="C38" s="47" t="s">
        <v>109</v>
      </c>
      <c r="D38" s="47" t="s">
        <v>46</v>
      </c>
    </row>
    <row r="39" spans="1:4">
      <c r="A39" s="47" t="s">
        <v>106</v>
      </c>
      <c r="B39" s="47" t="s">
        <v>32</v>
      </c>
      <c r="C39" s="47" t="s">
        <v>74</v>
      </c>
      <c r="D39" s="47" t="s">
        <v>75</v>
      </c>
    </row>
    <row r="40" spans="1:4">
      <c r="A40" s="47" t="s">
        <v>106</v>
      </c>
      <c r="B40" s="47" t="s">
        <v>35</v>
      </c>
      <c r="C40" s="47" t="s">
        <v>110</v>
      </c>
      <c r="D40" s="47" t="s">
        <v>31</v>
      </c>
    </row>
    <row r="41" spans="1:4">
      <c r="A41" s="47" t="s">
        <v>106</v>
      </c>
      <c r="B41" s="47" t="s">
        <v>38</v>
      </c>
      <c r="C41" s="47" t="s">
        <v>111</v>
      </c>
      <c r="D41" s="47" t="s">
        <v>112</v>
      </c>
    </row>
    <row r="42" spans="1:4">
      <c r="A42" s="47" t="s">
        <v>106</v>
      </c>
      <c r="B42" s="47" t="s">
        <v>41</v>
      </c>
      <c r="C42" s="47" t="s">
        <v>113</v>
      </c>
      <c r="D42" s="47" t="s">
        <v>114</v>
      </c>
    </row>
    <row r="43" spans="1:4">
      <c r="A43" s="47" t="s">
        <v>106</v>
      </c>
      <c r="B43" s="47" t="s">
        <v>44</v>
      </c>
      <c r="C43" s="47" t="s">
        <v>33</v>
      </c>
      <c r="D43" s="47" t="s">
        <v>115</v>
      </c>
    </row>
    <row r="44" spans="1:4">
      <c r="A44" s="47" t="s">
        <v>106</v>
      </c>
      <c r="B44" s="47" t="s">
        <v>47</v>
      </c>
      <c r="C44" s="47" t="s">
        <v>96</v>
      </c>
      <c r="D44" s="47" t="s">
        <v>116</v>
      </c>
    </row>
    <row r="45" spans="1:4">
      <c r="A45" s="47" t="s">
        <v>106</v>
      </c>
      <c r="B45" s="47" t="s">
        <v>50</v>
      </c>
      <c r="C45" s="47" t="s">
        <v>117</v>
      </c>
      <c r="D45" s="47" t="s">
        <v>118</v>
      </c>
    </row>
    <row r="46" spans="1:4">
      <c r="A46" s="47" t="s">
        <v>106</v>
      </c>
      <c r="B46" s="47" t="s">
        <v>53</v>
      </c>
      <c r="C46" s="47" t="s">
        <v>119</v>
      </c>
      <c r="D46" s="47" t="s">
        <v>65</v>
      </c>
    </row>
    <row r="47" spans="1:4">
      <c r="A47" s="47" t="s">
        <v>106</v>
      </c>
      <c r="B47" s="47" t="s">
        <v>56</v>
      </c>
      <c r="C47" s="47" t="s">
        <v>120</v>
      </c>
      <c r="D47" s="47" t="s">
        <v>75</v>
      </c>
    </row>
    <row r="48" spans="1:4">
      <c r="A48" s="47" t="s">
        <v>106</v>
      </c>
      <c r="B48" s="47" t="s">
        <v>58</v>
      </c>
      <c r="C48" s="47" t="s">
        <v>121</v>
      </c>
      <c r="D48" s="47" t="s">
        <v>122</v>
      </c>
    </row>
    <row r="49" spans="1:4">
      <c r="A49" s="47" t="s">
        <v>123</v>
      </c>
      <c r="B49" s="47" t="s">
        <v>26</v>
      </c>
      <c r="C49" s="47" t="s">
        <v>124</v>
      </c>
      <c r="D49" s="47" t="s">
        <v>125</v>
      </c>
    </row>
    <row r="50" spans="1:4">
      <c r="A50" s="47" t="s">
        <v>123</v>
      </c>
      <c r="B50" s="47" t="s">
        <v>29</v>
      </c>
      <c r="C50" s="47" t="s">
        <v>126</v>
      </c>
      <c r="D50" s="47" t="s">
        <v>114</v>
      </c>
    </row>
    <row r="51" spans="1:4">
      <c r="A51" s="47" t="s">
        <v>123</v>
      </c>
      <c r="B51" s="47" t="s">
        <v>32</v>
      </c>
      <c r="C51" s="47" t="s">
        <v>97</v>
      </c>
      <c r="D51" s="47" t="s">
        <v>127</v>
      </c>
    </row>
    <row r="52" spans="1:4">
      <c r="A52" s="47" t="s">
        <v>123</v>
      </c>
      <c r="B52" s="47" t="s">
        <v>35</v>
      </c>
      <c r="C52" s="47" t="s">
        <v>128</v>
      </c>
      <c r="D52" s="47" t="s">
        <v>67</v>
      </c>
    </row>
    <row r="53" spans="1:4">
      <c r="A53" s="47" t="s">
        <v>123</v>
      </c>
      <c r="B53" s="47" t="s">
        <v>38</v>
      </c>
      <c r="C53" s="47" t="s">
        <v>129</v>
      </c>
      <c r="D53" s="47" t="s">
        <v>130</v>
      </c>
    </row>
    <row r="54" spans="1:4">
      <c r="A54" s="47" t="s">
        <v>123</v>
      </c>
      <c r="B54" s="47" t="s">
        <v>41</v>
      </c>
      <c r="C54" s="47" t="s">
        <v>131</v>
      </c>
      <c r="D54" s="47" t="s">
        <v>102</v>
      </c>
    </row>
    <row r="55" spans="1:4">
      <c r="A55" s="47" t="s">
        <v>123</v>
      </c>
      <c r="B55" s="47" t="s">
        <v>44</v>
      </c>
      <c r="C55" s="47" t="s">
        <v>132</v>
      </c>
      <c r="D55" s="47" t="s">
        <v>67</v>
      </c>
    </row>
    <row r="56" spans="1:4">
      <c r="A56" s="47" t="s">
        <v>123</v>
      </c>
      <c r="B56" s="47" t="s">
        <v>47</v>
      </c>
      <c r="C56" s="47" t="s">
        <v>133</v>
      </c>
      <c r="D56" s="47" t="s">
        <v>134</v>
      </c>
    </row>
    <row r="57" spans="1:4">
      <c r="A57" s="47" t="s">
        <v>123</v>
      </c>
      <c r="B57" s="47" t="s">
        <v>50</v>
      </c>
      <c r="C57" s="47" t="s">
        <v>135</v>
      </c>
      <c r="D57" s="47" t="s">
        <v>136</v>
      </c>
    </row>
    <row r="58" spans="1:4">
      <c r="A58" s="47" t="s">
        <v>123</v>
      </c>
      <c r="B58" s="47" t="s">
        <v>53</v>
      </c>
      <c r="C58" s="47" t="s">
        <v>137</v>
      </c>
      <c r="D58" s="47" t="s">
        <v>89</v>
      </c>
    </row>
    <row r="59" spans="1:4">
      <c r="A59" s="47" t="s">
        <v>123</v>
      </c>
      <c r="B59" s="47" t="s">
        <v>56</v>
      </c>
      <c r="C59" s="47" t="s">
        <v>138</v>
      </c>
      <c r="D59" s="47">
        <v>10</v>
      </c>
    </row>
    <row r="60" spans="1:4">
      <c r="A60" s="47" t="s">
        <v>123</v>
      </c>
      <c r="B60" s="47" t="s">
        <v>58</v>
      </c>
      <c r="C60" s="47" t="s">
        <v>139</v>
      </c>
      <c r="D60" s="47" t="s">
        <v>140</v>
      </c>
    </row>
    <row r="61" spans="1:4">
      <c r="A61" s="47" t="s">
        <v>141</v>
      </c>
      <c r="B61" s="47" t="s">
        <v>26</v>
      </c>
      <c r="C61" s="47" t="s">
        <v>142</v>
      </c>
      <c r="D61" s="47" t="s">
        <v>143</v>
      </c>
    </row>
    <row r="62" spans="1:4">
      <c r="A62" s="47" t="s">
        <v>141</v>
      </c>
      <c r="B62" s="47" t="s">
        <v>29</v>
      </c>
      <c r="C62" s="47" t="s">
        <v>144</v>
      </c>
      <c r="D62" s="47" t="s">
        <v>145</v>
      </c>
    </row>
    <row r="63" spans="1:4">
      <c r="A63" s="47" t="s">
        <v>141</v>
      </c>
      <c r="B63" s="47" t="s">
        <v>32</v>
      </c>
      <c r="C63" s="47" t="s">
        <v>146</v>
      </c>
      <c r="D63" s="47" t="s">
        <v>118</v>
      </c>
    </row>
    <row r="64" spans="1:4">
      <c r="A64" s="47" t="s">
        <v>141</v>
      </c>
      <c r="B64" s="47" t="s">
        <v>35</v>
      </c>
      <c r="C64" s="47" t="s">
        <v>147</v>
      </c>
      <c r="D64" s="47" t="s">
        <v>148</v>
      </c>
    </row>
    <row r="65" spans="1:4">
      <c r="A65" s="47" t="s">
        <v>141</v>
      </c>
      <c r="B65" s="47" t="s">
        <v>38</v>
      </c>
      <c r="C65" s="47" t="s">
        <v>149</v>
      </c>
      <c r="D65" s="47" t="s">
        <v>150</v>
      </c>
    </row>
    <row r="66" spans="1:4">
      <c r="A66" s="47" t="s">
        <v>141</v>
      </c>
      <c r="B66" s="47" t="s">
        <v>41</v>
      </c>
      <c r="C66" s="47" t="s">
        <v>76</v>
      </c>
      <c r="D66" s="47" t="s">
        <v>151</v>
      </c>
    </row>
    <row r="67" spans="1:4">
      <c r="A67" s="47" t="s">
        <v>141</v>
      </c>
      <c r="B67" s="47" t="s">
        <v>44</v>
      </c>
      <c r="C67" s="47" t="s">
        <v>152</v>
      </c>
      <c r="D67" s="47" t="s">
        <v>89</v>
      </c>
    </row>
    <row r="68" spans="1:4">
      <c r="A68" s="47" t="s">
        <v>141</v>
      </c>
      <c r="B68" s="47" t="s">
        <v>47</v>
      </c>
      <c r="C68" s="47" t="s">
        <v>113</v>
      </c>
      <c r="D68" s="47" t="s">
        <v>153</v>
      </c>
    </row>
    <row r="69" spans="1:4">
      <c r="A69" s="47" t="s">
        <v>141</v>
      </c>
      <c r="B69" s="47" t="s">
        <v>50</v>
      </c>
      <c r="C69" s="47" t="s">
        <v>154</v>
      </c>
      <c r="D69" s="47" t="s">
        <v>155</v>
      </c>
    </row>
    <row r="70" spans="1:4">
      <c r="A70" s="47" t="s">
        <v>141</v>
      </c>
      <c r="B70" s="47" t="s">
        <v>53</v>
      </c>
      <c r="C70" s="47" t="s">
        <v>156</v>
      </c>
      <c r="D70" s="47" t="s">
        <v>46</v>
      </c>
    </row>
    <row r="71" spans="1:4">
      <c r="A71" s="47" t="s">
        <v>141</v>
      </c>
      <c r="B71" s="47" t="s">
        <v>56</v>
      </c>
      <c r="C71" s="47" t="s">
        <v>157</v>
      </c>
      <c r="D71" s="47" t="s">
        <v>158</v>
      </c>
    </row>
    <row r="72" spans="1:4">
      <c r="A72" s="47" t="s">
        <v>141</v>
      </c>
      <c r="B72" s="47" t="s">
        <v>58</v>
      </c>
      <c r="C72" s="47" t="s">
        <v>159</v>
      </c>
      <c r="D72" s="47" t="s">
        <v>160</v>
      </c>
    </row>
    <row r="73" spans="1:4">
      <c r="A73" s="47" t="s">
        <v>161</v>
      </c>
      <c r="B73" s="47" t="s">
        <v>26</v>
      </c>
      <c r="C73" s="47" t="s">
        <v>162</v>
      </c>
      <c r="D73" s="47" t="s">
        <v>163</v>
      </c>
    </row>
    <row r="74" spans="1:4">
      <c r="A74" s="47" t="s">
        <v>161</v>
      </c>
      <c r="B74" s="47" t="s">
        <v>29</v>
      </c>
      <c r="C74" s="47" t="s">
        <v>30</v>
      </c>
      <c r="D74" s="47" t="s">
        <v>31</v>
      </c>
    </row>
    <row r="75" spans="1:4">
      <c r="A75" s="47" t="s">
        <v>161</v>
      </c>
      <c r="B75" s="47" t="s">
        <v>32</v>
      </c>
      <c r="C75" s="47" t="s">
        <v>164</v>
      </c>
      <c r="D75" s="47" t="s">
        <v>151</v>
      </c>
    </row>
    <row r="76" spans="1:4">
      <c r="A76" s="47" t="s">
        <v>161</v>
      </c>
      <c r="B76" s="47" t="s">
        <v>35</v>
      </c>
      <c r="C76" s="47" t="s">
        <v>36</v>
      </c>
      <c r="D76" s="47" t="s">
        <v>165</v>
      </c>
    </row>
    <row r="77" spans="1:4">
      <c r="A77" s="47" t="s">
        <v>161</v>
      </c>
      <c r="B77" s="47" t="s">
        <v>38</v>
      </c>
      <c r="C77" s="47" t="s">
        <v>39</v>
      </c>
      <c r="D77" s="47" t="s">
        <v>40</v>
      </c>
    </row>
    <row r="78" spans="1:4">
      <c r="A78" s="47" t="s">
        <v>161</v>
      </c>
      <c r="B78" s="47" t="s">
        <v>41</v>
      </c>
      <c r="C78" s="47" t="s">
        <v>42</v>
      </c>
      <c r="D78" s="47" t="s">
        <v>67</v>
      </c>
    </row>
    <row r="79" spans="1:4">
      <c r="A79" s="47" t="s">
        <v>161</v>
      </c>
      <c r="B79" s="47" t="s">
        <v>44</v>
      </c>
      <c r="C79" s="47" t="s">
        <v>45</v>
      </c>
      <c r="D79" s="47" t="s">
        <v>79</v>
      </c>
    </row>
    <row r="80" spans="1:4">
      <c r="A80" s="47" t="s">
        <v>161</v>
      </c>
      <c r="B80" s="47" t="s">
        <v>47</v>
      </c>
      <c r="C80" s="47" t="s">
        <v>48</v>
      </c>
      <c r="D80" s="47" t="s">
        <v>166</v>
      </c>
    </row>
    <row r="81" spans="1:4">
      <c r="A81" s="47" t="s">
        <v>161</v>
      </c>
      <c r="B81" s="47" t="s">
        <v>50</v>
      </c>
      <c r="C81" s="47" t="s">
        <v>51</v>
      </c>
      <c r="D81" s="47" t="s">
        <v>167</v>
      </c>
    </row>
    <row r="82" spans="1:4">
      <c r="A82" s="47" t="s">
        <v>161</v>
      </c>
      <c r="B82" s="47" t="s">
        <v>53</v>
      </c>
      <c r="C82" s="47" t="s">
        <v>168</v>
      </c>
      <c r="D82" s="47" t="s">
        <v>55</v>
      </c>
    </row>
    <row r="83" spans="1:4">
      <c r="A83" s="47" t="s">
        <v>161</v>
      </c>
      <c r="B83" s="47" t="s">
        <v>56</v>
      </c>
      <c r="C83" s="47" t="s">
        <v>57</v>
      </c>
      <c r="D83" s="47" t="s">
        <v>169</v>
      </c>
    </row>
    <row r="84" spans="1:4">
      <c r="A84" s="47" t="s">
        <v>161</v>
      </c>
      <c r="B84" s="47" t="s">
        <v>58</v>
      </c>
      <c r="C84" s="47" t="s">
        <v>59</v>
      </c>
      <c r="D84" s="47" t="s">
        <v>170</v>
      </c>
    </row>
    <row r="85" spans="1:4">
      <c r="A85" s="47" t="s">
        <v>171</v>
      </c>
      <c r="B85" s="47" t="s">
        <v>26</v>
      </c>
      <c r="C85" s="47" t="s">
        <v>172</v>
      </c>
      <c r="D85" s="47" t="s">
        <v>63</v>
      </c>
    </row>
    <row r="86" spans="1:4">
      <c r="A86" s="47" t="s">
        <v>171</v>
      </c>
      <c r="B86" s="47" t="s">
        <v>29</v>
      </c>
      <c r="C86" s="47" t="s">
        <v>173</v>
      </c>
      <c r="D86" s="47" t="s">
        <v>65</v>
      </c>
    </row>
    <row r="87" spans="1:4">
      <c r="A87" s="47" t="s">
        <v>171</v>
      </c>
      <c r="B87" s="47" t="s">
        <v>32</v>
      </c>
      <c r="C87" s="47" t="s">
        <v>152</v>
      </c>
      <c r="D87" s="47" t="s">
        <v>73</v>
      </c>
    </row>
    <row r="88" spans="1:4">
      <c r="A88" s="47" t="s">
        <v>171</v>
      </c>
      <c r="B88" s="47" t="s">
        <v>35</v>
      </c>
      <c r="C88" s="47" t="s">
        <v>92</v>
      </c>
      <c r="D88" s="47" t="s">
        <v>93</v>
      </c>
    </row>
    <row r="89" spans="1:4">
      <c r="A89" s="47" t="s">
        <v>171</v>
      </c>
      <c r="B89" s="47" t="s">
        <v>38</v>
      </c>
      <c r="C89" s="47" t="s">
        <v>94</v>
      </c>
      <c r="D89" s="47" t="s">
        <v>95</v>
      </c>
    </row>
    <row r="90" spans="1:4">
      <c r="A90" s="47" t="s">
        <v>171</v>
      </c>
      <c r="B90" s="47" t="s">
        <v>41</v>
      </c>
      <c r="C90" s="47" t="s">
        <v>96</v>
      </c>
      <c r="D90" s="47" t="s">
        <v>46</v>
      </c>
    </row>
    <row r="91" spans="1:4">
      <c r="A91" s="47" t="s">
        <v>171</v>
      </c>
      <c r="B91" s="47" t="s">
        <v>44</v>
      </c>
      <c r="C91" s="47" t="s">
        <v>174</v>
      </c>
      <c r="D91" s="47" t="s">
        <v>127</v>
      </c>
    </row>
    <row r="92" spans="1:4">
      <c r="A92" s="47" t="s">
        <v>171</v>
      </c>
      <c r="B92" s="47" t="s">
        <v>47</v>
      </c>
      <c r="C92" s="47" t="s">
        <v>42</v>
      </c>
      <c r="D92" s="47" t="s">
        <v>99</v>
      </c>
    </row>
    <row r="93" spans="1:4">
      <c r="A93" s="47" t="s">
        <v>171</v>
      </c>
      <c r="B93" s="47" t="s">
        <v>50</v>
      </c>
      <c r="C93" s="47" t="s">
        <v>175</v>
      </c>
      <c r="D93" s="47" t="s">
        <v>75</v>
      </c>
    </row>
    <row r="94" spans="1:4">
      <c r="A94" s="47" t="s">
        <v>171</v>
      </c>
      <c r="B94" s="47" t="s">
        <v>53</v>
      </c>
      <c r="C94" s="47" t="s">
        <v>101</v>
      </c>
      <c r="D94" s="47" t="s">
        <v>102</v>
      </c>
    </row>
    <row r="95" spans="1:4">
      <c r="A95" s="47" t="s">
        <v>171</v>
      </c>
      <c r="B95" s="47" t="s">
        <v>56</v>
      </c>
      <c r="C95" s="47" t="s">
        <v>103</v>
      </c>
      <c r="D95" s="47">
        <v>13</v>
      </c>
    </row>
    <row r="96" spans="1:4">
      <c r="A96" s="47" t="s">
        <v>171</v>
      </c>
      <c r="B96" s="47" t="s">
        <v>58</v>
      </c>
      <c r="C96" s="47" t="s">
        <v>104</v>
      </c>
      <c r="D96" s="47" t="s">
        <v>105</v>
      </c>
    </row>
    <row r="97" spans="1:4">
      <c r="A97" s="47" t="s">
        <v>176</v>
      </c>
      <c r="B97" s="47" t="s">
        <v>26</v>
      </c>
      <c r="C97" s="47" t="s">
        <v>107</v>
      </c>
      <c r="D97" s="47" t="s">
        <v>108</v>
      </c>
    </row>
    <row r="98" spans="1:4">
      <c r="A98" s="47" t="s">
        <v>176</v>
      </c>
      <c r="B98" s="47" t="s">
        <v>29</v>
      </c>
      <c r="C98" s="47" t="s">
        <v>109</v>
      </c>
      <c r="D98" s="47" t="s">
        <v>46</v>
      </c>
    </row>
    <row r="99" spans="1:4">
      <c r="A99" s="47" t="s">
        <v>176</v>
      </c>
      <c r="B99" s="47" t="s">
        <v>32</v>
      </c>
      <c r="C99" s="47" t="s">
        <v>45</v>
      </c>
      <c r="D99" s="47" t="s">
        <v>79</v>
      </c>
    </row>
    <row r="100" spans="1:4">
      <c r="A100" s="47" t="s">
        <v>176</v>
      </c>
      <c r="B100" s="47" t="s">
        <v>35</v>
      </c>
      <c r="C100" s="47" t="s">
        <v>177</v>
      </c>
      <c r="D100" s="47" t="s">
        <v>102</v>
      </c>
    </row>
    <row r="101" spans="1:4">
      <c r="A101" s="47" t="s">
        <v>176</v>
      </c>
      <c r="B101" s="47" t="s">
        <v>38</v>
      </c>
      <c r="C101" s="47" t="s">
        <v>178</v>
      </c>
      <c r="D101" s="47" t="s">
        <v>179</v>
      </c>
    </row>
    <row r="102" spans="1:4">
      <c r="A102" s="47" t="s">
        <v>176</v>
      </c>
      <c r="B102" s="47" t="s">
        <v>41</v>
      </c>
      <c r="C102" s="47" t="s">
        <v>133</v>
      </c>
      <c r="D102" s="47" t="s">
        <v>55</v>
      </c>
    </row>
    <row r="103" spans="1:4">
      <c r="A103" s="47" t="s">
        <v>176</v>
      </c>
      <c r="B103" s="47" t="s">
        <v>44</v>
      </c>
      <c r="C103" s="47" t="s">
        <v>180</v>
      </c>
      <c r="D103" s="47" t="s">
        <v>102</v>
      </c>
    </row>
    <row r="104" spans="1:4">
      <c r="A104" s="47" t="s">
        <v>176</v>
      </c>
      <c r="B104" s="47" t="s">
        <v>47</v>
      </c>
      <c r="C104" s="47" t="s">
        <v>72</v>
      </c>
      <c r="D104" s="47" t="s">
        <v>181</v>
      </c>
    </row>
    <row r="105" spans="1:4">
      <c r="A105" s="47" t="s">
        <v>176</v>
      </c>
      <c r="B105" s="47" t="s">
        <v>50</v>
      </c>
      <c r="C105" s="47" t="s">
        <v>182</v>
      </c>
      <c r="D105" s="47" t="s">
        <v>114</v>
      </c>
    </row>
    <row r="106" spans="1:4">
      <c r="A106" s="47" t="s">
        <v>176</v>
      </c>
      <c r="B106" s="47" t="s">
        <v>53</v>
      </c>
      <c r="C106" s="47" t="s">
        <v>183</v>
      </c>
      <c r="D106" s="47" t="s">
        <v>151</v>
      </c>
    </row>
    <row r="107" spans="1:4">
      <c r="A107" s="47" t="s">
        <v>176</v>
      </c>
      <c r="B107" s="47" t="s">
        <v>56</v>
      </c>
      <c r="C107" s="47" t="s">
        <v>184</v>
      </c>
      <c r="D107" s="47">
        <v>12</v>
      </c>
    </row>
    <row r="108" spans="1:4">
      <c r="A108" s="47" t="s">
        <v>176</v>
      </c>
      <c r="B108" s="47" t="s">
        <v>58</v>
      </c>
      <c r="C108" s="47" t="s">
        <v>185</v>
      </c>
      <c r="D108" s="47" t="s">
        <v>186</v>
      </c>
    </row>
    <row r="109" spans="1:4">
      <c r="A109" s="47" t="s">
        <v>187</v>
      </c>
      <c r="B109" s="47" t="s">
        <v>26</v>
      </c>
      <c r="C109" s="47" t="s">
        <v>119</v>
      </c>
      <c r="D109" s="47" t="s">
        <v>188</v>
      </c>
    </row>
    <row r="110" spans="1:4">
      <c r="A110" s="47" t="s">
        <v>187</v>
      </c>
      <c r="B110" s="47" t="s">
        <v>29</v>
      </c>
      <c r="C110" s="47" t="s">
        <v>189</v>
      </c>
      <c r="D110" s="47" t="s">
        <v>190</v>
      </c>
    </row>
    <row r="111" spans="1:4">
      <c r="A111" s="47" t="s">
        <v>187</v>
      </c>
      <c r="B111" s="47" t="s">
        <v>32</v>
      </c>
      <c r="C111" s="47" t="s">
        <v>191</v>
      </c>
      <c r="D111" s="47" t="s">
        <v>75</v>
      </c>
    </row>
    <row r="112" spans="1:4">
      <c r="A112" s="47" t="s">
        <v>187</v>
      </c>
      <c r="B112" s="47" t="s">
        <v>35</v>
      </c>
      <c r="C112" s="47" t="s">
        <v>110</v>
      </c>
      <c r="D112" s="47" t="s">
        <v>31</v>
      </c>
    </row>
    <row r="113" spans="1:4">
      <c r="A113" s="47" t="s">
        <v>187</v>
      </c>
      <c r="B113" s="47" t="s">
        <v>38</v>
      </c>
      <c r="C113" s="47" t="s">
        <v>111</v>
      </c>
      <c r="D113" s="47" t="s">
        <v>112</v>
      </c>
    </row>
    <row r="114" spans="1:4">
      <c r="A114" s="47" t="s">
        <v>187</v>
      </c>
      <c r="B114" s="47" t="s">
        <v>41</v>
      </c>
      <c r="C114" s="47" t="s">
        <v>113</v>
      </c>
      <c r="D114" s="47" t="s">
        <v>114</v>
      </c>
    </row>
    <row r="115" spans="1:4">
      <c r="A115" s="47" t="s">
        <v>187</v>
      </c>
      <c r="B115" s="47" t="s">
        <v>44</v>
      </c>
      <c r="C115" s="47" t="s">
        <v>192</v>
      </c>
      <c r="D115" s="47" t="s">
        <v>151</v>
      </c>
    </row>
    <row r="116" spans="1:4">
      <c r="A116" s="47" t="s">
        <v>187</v>
      </c>
      <c r="B116" s="47" t="s">
        <v>47</v>
      </c>
      <c r="C116" s="47" t="s">
        <v>96</v>
      </c>
      <c r="D116" s="47" t="s">
        <v>116</v>
      </c>
    </row>
    <row r="117" spans="1:4">
      <c r="A117" s="47" t="s">
        <v>187</v>
      </c>
      <c r="B117" s="47" t="s">
        <v>50</v>
      </c>
      <c r="C117" s="47" t="s">
        <v>193</v>
      </c>
      <c r="D117" s="47" t="s">
        <v>118</v>
      </c>
    </row>
    <row r="118" spans="1:4">
      <c r="A118" s="47" t="s">
        <v>187</v>
      </c>
      <c r="B118" s="47" t="s">
        <v>53</v>
      </c>
      <c r="C118" s="47" t="s">
        <v>119</v>
      </c>
      <c r="D118" s="47" t="s">
        <v>65</v>
      </c>
    </row>
    <row r="119" spans="1:4">
      <c r="A119" s="47" t="s">
        <v>187</v>
      </c>
      <c r="B119" s="47" t="s">
        <v>56</v>
      </c>
      <c r="C119" s="47" t="s">
        <v>120</v>
      </c>
      <c r="D119" s="47" t="s">
        <v>75</v>
      </c>
    </row>
    <row r="120" spans="1:4">
      <c r="A120" s="47" t="s">
        <v>187</v>
      </c>
      <c r="B120" s="47" t="s">
        <v>58</v>
      </c>
      <c r="C120" s="47" t="s">
        <v>121</v>
      </c>
      <c r="D120" s="47" t="s">
        <v>122</v>
      </c>
    </row>
    <row r="121" spans="1:4">
      <c r="A121" s="47" t="s">
        <v>194</v>
      </c>
      <c r="B121" s="47" t="s">
        <v>26</v>
      </c>
      <c r="C121" s="47" t="s">
        <v>124</v>
      </c>
      <c r="D121" s="47" t="s">
        <v>125</v>
      </c>
    </row>
    <row r="122" spans="1:4">
      <c r="A122" s="47" t="s">
        <v>194</v>
      </c>
      <c r="B122" s="47" t="s">
        <v>29</v>
      </c>
      <c r="C122" s="47" t="s">
        <v>126</v>
      </c>
      <c r="D122" s="47" t="s">
        <v>114</v>
      </c>
    </row>
    <row r="123" spans="1:4">
      <c r="A123" s="47" t="s">
        <v>194</v>
      </c>
      <c r="B123" s="47" t="s">
        <v>32</v>
      </c>
      <c r="C123" s="47" t="s">
        <v>195</v>
      </c>
      <c r="D123" s="47" t="s">
        <v>127</v>
      </c>
    </row>
    <row r="124" spans="1:4">
      <c r="A124" s="47" t="s">
        <v>194</v>
      </c>
      <c r="B124" s="47" t="s">
        <v>35</v>
      </c>
      <c r="C124" s="47" t="s">
        <v>128</v>
      </c>
      <c r="D124" s="47" t="s">
        <v>67</v>
      </c>
    </row>
    <row r="125" spans="1:4">
      <c r="A125" s="47" t="s">
        <v>194</v>
      </c>
      <c r="B125" s="47" t="s">
        <v>38</v>
      </c>
      <c r="C125" s="47" t="s">
        <v>129</v>
      </c>
      <c r="D125" s="47" t="s">
        <v>130</v>
      </c>
    </row>
    <row r="126" spans="1:4">
      <c r="A126" s="47" t="s">
        <v>194</v>
      </c>
      <c r="B126" s="47" t="s">
        <v>41</v>
      </c>
      <c r="C126" s="47" t="s">
        <v>131</v>
      </c>
      <c r="D126" s="47" t="s">
        <v>102</v>
      </c>
    </row>
    <row r="127" spans="1:4">
      <c r="A127" s="47" t="s">
        <v>194</v>
      </c>
      <c r="B127" s="47" t="s">
        <v>44</v>
      </c>
      <c r="C127" s="47" t="s">
        <v>196</v>
      </c>
      <c r="D127" s="47" t="s">
        <v>67</v>
      </c>
    </row>
    <row r="128" spans="1:4">
      <c r="A128" s="47" t="s">
        <v>194</v>
      </c>
      <c r="B128" s="47" t="s">
        <v>47</v>
      </c>
      <c r="C128" s="47" t="s">
        <v>133</v>
      </c>
      <c r="D128" s="47" t="s">
        <v>197</v>
      </c>
    </row>
    <row r="129" spans="1:4">
      <c r="A129" s="47" t="s">
        <v>194</v>
      </c>
      <c r="B129" s="47" t="s">
        <v>50</v>
      </c>
      <c r="C129" s="47" t="s">
        <v>198</v>
      </c>
      <c r="D129" s="47" t="s">
        <v>115</v>
      </c>
    </row>
    <row r="130" spans="1:4">
      <c r="A130" s="47" t="s">
        <v>194</v>
      </c>
      <c r="B130" s="47" t="s">
        <v>53</v>
      </c>
      <c r="C130" s="47" t="s">
        <v>137</v>
      </c>
      <c r="D130" s="47" t="s">
        <v>73</v>
      </c>
    </row>
    <row r="131" spans="1:4">
      <c r="A131" s="47" t="s">
        <v>194</v>
      </c>
      <c r="B131" s="47" t="s">
        <v>56</v>
      </c>
      <c r="C131" s="47" t="s">
        <v>138</v>
      </c>
      <c r="D131" s="47" t="s">
        <v>199</v>
      </c>
    </row>
    <row r="132" spans="1:4">
      <c r="A132" s="47" t="s">
        <v>194</v>
      </c>
      <c r="B132" s="47" t="s">
        <v>58</v>
      </c>
      <c r="C132" s="47" t="s">
        <v>139</v>
      </c>
      <c r="D132" s="47" t="s">
        <v>140</v>
      </c>
    </row>
    <row r="133" spans="1:4">
      <c r="A133" s="47" t="s">
        <v>200</v>
      </c>
      <c r="B133" s="47" t="s">
        <v>26</v>
      </c>
      <c r="C133" s="47" t="s">
        <v>142</v>
      </c>
      <c r="D133" s="47" t="s">
        <v>143</v>
      </c>
    </row>
    <row r="134" spans="1:4">
      <c r="A134" s="47" t="s">
        <v>200</v>
      </c>
      <c r="B134" s="47" t="s">
        <v>29</v>
      </c>
      <c r="C134" s="47" t="s">
        <v>144</v>
      </c>
      <c r="D134" s="47" t="s">
        <v>145</v>
      </c>
    </row>
    <row r="135" spans="1:4">
      <c r="A135" s="47" t="s">
        <v>200</v>
      </c>
      <c r="B135" s="47" t="s">
        <v>32</v>
      </c>
      <c r="C135" s="47" t="s">
        <v>33</v>
      </c>
      <c r="D135" s="47" t="s">
        <v>115</v>
      </c>
    </row>
    <row r="136" spans="1:4">
      <c r="A136" s="47" t="s">
        <v>200</v>
      </c>
      <c r="B136" s="47" t="s">
        <v>35</v>
      </c>
      <c r="C136" s="47" t="s">
        <v>36</v>
      </c>
      <c r="D136" s="47" t="s">
        <v>201</v>
      </c>
    </row>
    <row r="137" spans="1:4">
      <c r="A137" s="47" t="s">
        <v>200</v>
      </c>
      <c r="B137" s="47" t="s">
        <v>38</v>
      </c>
      <c r="C137" s="47" t="s">
        <v>202</v>
      </c>
      <c r="D137" s="47" t="s">
        <v>40</v>
      </c>
    </row>
    <row r="138" spans="1:4">
      <c r="A138" s="47" t="s">
        <v>200</v>
      </c>
      <c r="B138" s="47" t="s">
        <v>41</v>
      </c>
      <c r="C138" s="47" t="s">
        <v>42</v>
      </c>
      <c r="D138" s="47" t="s">
        <v>67</v>
      </c>
    </row>
    <row r="139" spans="1:4">
      <c r="A139" s="47" t="s">
        <v>200</v>
      </c>
      <c r="B139" s="47" t="s">
        <v>44</v>
      </c>
      <c r="C139" s="47" t="s">
        <v>45</v>
      </c>
      <c r="D139" s="47" t="s">
        <v>46</v>
      </c>
    </row>
    <row r="140" spans="1:4">
      <c r="A140" s="47" t="s">
        <v>200</v>
      </c>
      <c r="B140" s="47" t="s">
        <v>47</v>
      </c>
      <c r="C140" s="47" t="s">
        <v>48</v>
      </c>
      <c r="D140" s="47" t="s">
        <v>166</v>
      </c>
    </row>
    <row r="141" spans="1:4">
      <c r="A141" s="47" t="s">
        <v>200</v>
      </c>
      <c r="B141" s="47" t="s">
        <v>50</v>
      </c>
      <c r="C141" s="47" t="s">
        <v>51</v>
      </c>
      <c r="D141" s="47" t="s">
        <v>167</v>
      </c>
    </row>
    <row r="142" spans="1:4">
      <c r="A142" s="47" t="s">
        <v>200</v>
      </c>
      <c r="B142" s="47" t="s">
        <v>53</v>
      </c>
      <c r="C142" s="47" t="s">
        <v>168</v>
      </c>
      <c r="D142" s="47" t="s">
        <v>55</v>
      </c>
    </row>
    <row r="143" spans="1:4">
      <c r="A143" s="47" t="s">
        <v>200</v>
      </c>
      <c r="B143" s="47" t="s">
        <v>56</v>
      </c>
      <c r="C143" s="47" t="s">
        <v>57</v>
      </c>
      <c r="D143" s="47" t="s">
        <v>115</v>
      </c>
    </row>
    <row r="144" spans="1:4">
      <c r="A144" s="47" t="s">
        <v>200</v>
      </c>
      <c r="B144" s="47" t="s">
        <v>58</v>
      </c>
      <c r="C144" s="47" t="s">
        <v>59</v>
      </c>
      <c r="D144" s="47" t="s">
        <v>170</v>
      </c>
    </row>
    <row r="145" spans="1:4">
      <c r="A145" s="47" t="s">
        <v>203</v>
      </c>
      <c r="B145" s="47" t="s">
        <v>26</v>
      </c>
      <c r="C145" s="47" t="s">
        <v>172</v>
      </c>
      <c r="D145" s="47" t="s">
        <v>63</v>
      </c>
    </row>
    <row r="146" spans="1:4">
      <c r="A146" s="47" t="s">
        <v>203</v>
      </c>
      <c r="B146" s="47" t="s">
        <v>29</v>
      </c>
      <c r="C146" s="47" t="s">
        <v>64</v>
      </c>
      <c r="D146" s="47" t="s">
        <v>67</v>
      </c>
    </row>
    <row r="147" spans="1:4">
      <c r="A147" s="47" t="s">
        <v>203</v>
      </c>
      <c r="B147" s="47" t="s">
        <v>32</v>
      </c>
      <c r="C147" s="47" t="s">
        <v>132</v>
      </c>
      <c r="D147" s="47" t="s">
        <v>155</v>
      </c>
    </row>
    <row r="148" spans="1:4">
      <c r="A148" s="47" t="s">
        <v>203</v>
      </c>
      <c r="B148" s="47" t="s">
        <v>35</v>
      </c>
      <c r="C148" s="47" t="s">
        <v>68</v>
      </c>
      <c r="D148" s="47" t="s">
        <v>69</v>
      </c>
    </row>
    <row r="149" spans="1:4">
      <c r="A149" s="47" t="s">
        <v>203</v>
      </c>
      <c r="B149" s="47" t="s">
        <v>38</v>
      </c>
      <c r="C149" s="47" t="s">
        <v>204</v>
      </c>
      <c r="D149" s="47" t="s">
        <v>71</v>
      </c>
    </row>
    <row r="150" spans="1:4">
      <c r="A150" s="47" t="s">
        <v>203</v>
      </c>
      <c r="B150" s="47" t="s">
        <v>41</v>
      </c>
      <c r="C150" s="47" t="s">
        <v>72</v>
      </c>
      <c r="D150" s="47" t="s">
        <v>73</v>
      </c>
    </row>
    <row r="151" spans="1:4">
      <c r="A151" s="47" t="s">
        <v>203</v>
      </c>
      <c r="B151" s="47" t="s">
        <v>44</v>
      </c>
      <c r="C151" s="47" t="s">
        <v>74</v>
      </c>
      <c r="D151" s="47" t="s">
        <v>55</v>
      </c>
    </row>
    <row r="152" spans="1:4">
      <c r="A152" s="47" t="s">
        <v>203</v>
      </c>
      <c r="B152" s="47" t="s">
        <v>47</v>
      </c>
      <c r="C152" s="47" t="s">
        <v>76</v>
      </c>
      <c r="D152" s="47" t="s">
        <v>205</v>
      </c>
    </row>
    <row r="153" spans="1:4">
      <c r="A153" s="47" t="s">
        <v>203</v>
      </c>
      <c r="B153" s="47" t="s">
        <v>50</v>
      </c>
      <c r="C153" s="47" t="s">
        <v>206</v>
      </c>
      <c r="D153" s="47" t="s">
        <v>79</v>
      </c>
    </row>
    <row r="154" spans="1:4">
      <c r="A154" s="47" t="s">
        <v>203</v>
      </c>
      <c r="B154" s="47" t="s">
        <v>53</v>
      </c>
      <c r="C154" s="47" t="s">
        <v>126</v>
      </c>
      <c r="D154" s="47" t="s">
        <v>81</v>
      </c>
    </row>
    <row r="155" spans="1:4">
      <c r="A155" s="47" t="s">
        <v>203</v>
      </c>
      <c r="B155" s="47" t="s">
        <v>56</v>
      </c>
      <c r="C155" s="47" t="s">
        <v>82</v>
      </c>
      <c r="D155" s="47" t="s">
        <v>155</v>
      </c>
    </row>
    <row r="156" spans="1:4">
      <c r="A156" s="47" t="s">
        <v>203</v>
      </c>
      <c r="B156" s="47" t="s">
        <v>58</v>
      </c>
      <c r="C156" s="47" t="s">
        <v>83</v>
      </c>
      <c r="D156" s="47" t="s">
        <v>207</v>
      </c>
    </row>
    <row r="157" spans="1:4">
      <c r="A157" s="47" t="s">
        <v>208</v>
      </c>
      <c r="B157" s="47" t="s">
        <v>26</v>
      </c>
      <c r="C157" s="47" t="s">
        <v>209</v>
      </c>
      <c r="D157" s="47" t="s">
        <v>210</v>
      </c>
    </row>
    <row r="158" spans="1:4">
      <c r="A158" s="47" t="s">
        <v>208</v>
      </c>
      <c r="B158" s="47" t="s">
        <v>29</v>
      </c>
      <c r="C158" s="47" t="s">
        <v>88</v>
      </c>
      <c r="D158" s="47" t="s">
        <v>73</v>
      </c>
    </row>
    <row r="159" spans="1:4">
      <c r="A159" s="47" t="s">
        <v>208</v>
      </c>
      <c r="B159" s="47" t="s">
        <v>32</v>
      </c>
      <c r="C159" s="47" t="s">
        <v>90</v>
      </c>
      <c r="D159" s="47" t="s">
        <v>167</v>
      </c>
    </row>
    <row r="160" spans="1:4">
      <c r="A160" s="47" t="s">
        <v>208</v>
      </c>
      <c r="B160" s="47" t="s">
        <v>35</v>
      </c>
      <c r="C160" s="47" t="s">
        <v>92</v>
      </c>
      <c r="D160" s="47" t="s">
        <v>93</v>
      </c>
    </row>
    <row r="161" spans="1:4">
      <c r="A161" s="47" t="s">
        <v>208</v>
      </c>
      <c r="B161" s="47" t="s">
        <v>38</v>
      </c>
      <c r="C161" s="47" t="s">
        <v>94</v>
      </c>
      <c r="D161" s="47" t="s">
        <v>95</v>
      </c>
    </row>
    <row r="162" spans="1:4">
      <c r="A162" s="47" t="s">
        <v>208</v>
      </c>
      <c r="B162" s="47" t="s">
        <v>41</v>
      </c>
      <c r="C162" s="47" t="s">
        <v>96</v>
      </c>
      <c r="D162" s="47" t="s">
        <v>46</v>
      </c>
    </row>
    <row r="163" spans="1:4">
      <c r="A163" s="47" t="s">
        <v>208</v>
      </c>
      <c r="B163" s="47" t="s">
        <v>44</v>
      </c>
      <c r="C163" s="47" t="s">
        <v>174</v>
      </c>
      <c r="D163" s="47" t="s">
        <v>211</v>
      </c>
    </row>
    <row r="164" spans="1:4">
      <c r="A164" s="47" t="s">
        <v>208</v>
      </c>
      <c r="B164" s="47" t="s">
        <v>47</v>
      </c>
      <c r="C164" s="47" t="s">
        <v>42</v>
      </c>
      <c r="D164" s="47" t="s">
        <v>99</v>
      </c>
    </row>
    <row r="165" spans="1:4">
      <c r="A165" s="47" t="s">
        <v>208</v>
      </c>
      <c r="B165" s="47" t="s">
        <v>50</v>
      </c>
      <c r="C165" s="47" t="s">
        <v>175</v>
      </c>
      <c r="D165" s="47" t="s">
        <v>75</v>
      </c>
    </row>
    <row r="166" spans="1:4">
      <c r="A166" s="47" t="s">
        <v>208</v>
      </c>
      <c r="B166" s="47" t="s">
        <v>53</v>
      </c>
      <c r="C166" s="47" t="s">
        <v>101</v>
      </c>
      <c r="D166" s="47" t="s">
        <v>212</v>
      </c>
    </row>
    <row r="167" spans="1:4">
      <c r="A167" s="47" t="s">
        <v>208</v>
      </c>
      <c r="B167" s="47" t="s">
        <v>56</v>
      </c>
      <c r="C167" s="47" t="s">
        <v>103</v>
      </c>
      <c r="D167" s="47" t="s">
        <v>167</v>
      </c>
    </row>
    <row r="168" spans="1:4">
      <c r="A168" s="47" t="s">
        <v>208</v>
      </c>
      <c r="B168" s="47" t="s">
        <v>58</v>
      </c>
      <c r="C168" s="47" t="s">
        <v>104</v>
      </c>
      <c r="D168" s="47" t="s">
        <v>213</v>
      </c>
    </row>
    <row r="169" spans="1:4">
      <c r="A169" s="47" t="s">
        <v>214</v>
      </c>
      <c r="B169" s="47" t="s">
        <v>26</v>
      </c>
      <c r="C169" s="47" t="s">
        <v>107</v>
      </c>
      <c r="D169" s="47" t="s">
        <v>215</v>
      </c>
    </row>
    <row r="170" spans="1:4">
      <c r="A170" s="47" t="s">
        <v>214</v>
      </c>
      <c r="B170" s="47" t="s">
        <v>29</v>
      </c>
      <c r="C170" s="47" t="s">
        <v>109</v>
      </c>
      <c r="D170" s="47" t="s">
        <v>46</v>
      </c>
    </row>
    <row r="171" spans="1:4">
      <c r="A171" s="47" t="s">
        <v>214</v>
      </c>
      <c r="B171" s="47" t="s">
        <v>32</v>
      </c>
      <c r="C171" s="47" t="s">
        <v>45</v>
      </c>
      <c r="D171" s="47" t="s">
        <v>79</v>
      </c>
    </row>
    <row r="172" spans="1:4">
      <c r="A172" s="47" t="s">
        <v>214</v>
      </c>
      <c r="B172" s="47" t="s">
        <v>35</v>
      </c>
      <c r="C172" s="47" t="s">
        <v>177</v>
      </c>
      <c r="D172" s="47" t="s">
        <v>102</v>
      </c>
    </row>
    <row r="173" spans="1:4">
      <c r="A173" s="47" t="s">
        <v>214</v>
      </c>
      <c r="B173" s="47" t="s">
        <v>38</v>
      </c>
      <c r="C173" s="47" t="s">
        <v>178</v>
      </c>
      <c r="D173" s="47" t="s">
        <v>179</v>
      </c>
    </row>
    <row r="174" spans="1:4">
      <c r="A174" s="47" t="s">
        <v>214</v>
      </c>
      <c r="B174" s="47" t="s">
        <v>41</v>
      </c>
      <c r="C174" s="47" t="s">
        <v>133</v>
      </c>
      <c r="D174" s="47" t="s">
        <v>55</v>
      </c>
    </row>
    <row r="175" spans="1:4">
      <c r="A175" s="47" t="s">
        <v>214</v>
      </c>
      <c r="B175" s="47" t="s">
        <v>44</v>
      </c>
      <c r="C175" s="47" t="s">
        <v>180</v>
      </c>
      <c r="D175" s="47" t="s">
        <v>102</v>
      </c>
    </row>
    <row r="176" spans="1:4">
      <c r="A176" s="47" t="s">
        <v>214</v>
      </c>
      <c r="B176" s="47" t="s">
        <v>47</v>
      </c>
      <c r="C176" s="47" t="s">
        <v>72</v>
      </c>
      <c r="D176" s="47" t="s">
        <v>181</v>
      </c>
    </row>
    <row r="177" spans="1:4">
      <c r="A177" s="47" t="s">
        <v>214</v>
      </c>
      <c r="B177" s="47" t="s">
        <v>50</v>
      </c>
      <c r="C177" s="47" t="s">
        <v>182</v>
      </c>
      <c r="D177" s="47" t="s">
        <v>216</v>
      </c>
    </row>
    <row r="178" spans="1:4">
      <c r="A178" s="47" t="s">
        <v>214</v>
      </c>
      <c r="B178" s="47" t="s">
        <v>53</v>
      </c>
      <c r="C178" s="47" t="s">
        <v>183</v>
      </c>
      <c r="D178" s="47" t="s">
        <v>95</v>
      </c>
    </row>
    <row r="179" spans="1:4">
      <c r="A179" s="47" t="s">
        <v>214</v>
      </c>
      <c r="B179" s="47" t="s">
        <v>56</v>
      </c>
      <c r="C179" s="47" t="s">
        <v>184</v>
      </c>
      <c r="D179" s="47" t="s">
        <v>79</v>
      </c>
    </row>
    <row r="180" spans="1:4">
      <c r="A180" s="47" t="s">
        <v>214</v>
      </c>
      <c r="B180" s="47" t="s">
        <v>58</v>
      </c>
      <c r="C180" s="47" t="s">
        <v>185</v>
      </c>
      <c r="D180" s="47" t="s">
        <v>186</v>
      </c>
    </row>
    <row r="181" spans="1:4">
      <c r="A181" s="47" t="s">
        <v>217</v>
      </c>
      <c r="B181" s="47" t="s">
        <v>26</v>
      </c>
      <c r="C181" s="47" t="s">
        <v>218</v>
      </c>
      <c r="D181" s="47" t="s">
        <v>219</v>
      </c>
    </row>
    <row r="182" spans="1:4">
      <c r="A182" s="47" t="s">
        <v>217</v>
      </c>
      <c r="B182" s="47" t="s">
        <v>29</v>
      </c>
      <c r="C182" s="47" t="s">
        <v>189</v>
      </c>
      <c r="D182" s="47" t="s">
        <v>190</v>
      </c>
    </row>
    <row r="183" spans="1:4">
      <c r="A183" s="47" t="s">
        <v>217</v>
      </c>
      <c r="B183" s="47" t="s">
        <v>32</v>
      </c>
      <c r="C183" s="47" t="s">
        <v>97</v>
      </c>
      <c r="D183" s="47" t="s">
        <v>127</v>
      </c>
    </row>
    <row r="184" spans="1:4">
      <c r="A184" s="47" t="s">
        <v>217</v>
      </c>
      <c r="B184" s="47" t="s">
        <v>35</v>
      </c>
      <c r="C184" s="47" t="s">
        <v>128</v>
      </c>
      <c r="D184" s="47" t="s">
        <v>67</v>
      </c>
    </row>
    <row r="185" spans="1:4">
      <c r="A185" s="47" t="s">
        <v>217</v>
      </c>
      <c r="B185" s="47" t="s">
        <v>38</v>
      </c>
      <c r="C185" s="47" t="s">
        <v>129</v>
      </c>
      <c r="D185" s="47" t="s">
        <v>130</v>
      </c>
    </row>
    <row r="186" spans="1:4">
      <c r="A186" s="47" t="s">
        <v>217</v>
      </c>
      <c r="B186" s="47" t="s">
        <v>41</v>
      </c>
      <c r="C186" s="47" t="s">
        <v>131</v>
      </c>
      <c r="D186" s="47" t="s">
        <v>102</v>
      </c>
    </row>
    <row r="187" spans="1:4">
      <c r="A187" s="47" t="s">
        <v>217</v>
      </c>
      <c r="B187" s="47" t="s">
        <v>44</v>
      </c>
      <c r="C187" s="47" t="s">
        <v>196</v>
      </c>
      <c r="D187" s="47" t="s">
        <v>67</v>
      </c>
    </row>
    <row r="188" spans="1:4">
      <c r="A188" s="47" t="s">
        <v>217</v>
      </c>
      <c r="B188" s="47" t="s">
        <v>47</v>
      </c>
      <c r="C188" s="47" t="s">
        <v>133</v>
      </c>
      <c r="D188" s="47" t="s">
        <v>197</v>
      </c>
    </row>
    <row r="189" spans="1:4">
      <c r="A189" s="47" t="s">
        <v>217</v>
      </c>
      <c r="B189" s="47" t="s">
        <v>50</v>
      </c>
      <c r="C189" s="47" t="s">
        <v>220</v>
      </c>
      <c r="D189" s="47" t="s">
        <v>115</v>
      </c>
    </row>
    <row r="190" spans="1:4">
      <c r="A190" s="47" t="s">
        <v>217</v>
      </c>
      <c r="B190" s="47" t="s">
        <v>53</v>
      </c>
      <c r="C190" s="47" t="s">
        <v>137</v>
      </c>
      <c r="D190" s="47" t="s">
        <v>73</v>
      </c>
    </row>
    <row r="191" spans="1:4">
      <c r="A191" s="47" t="s">
        <v>217</v>
      </c>
      <c r="B191" s="47" t="s">
        <v>56</v>
      </c>
      <c r="C191" s="47" t="s">
        <v>138</v>
      </c>
      <c r="D191" s="47">
        <v>10</v>
      </c>
    </row>
    <row r="192" spans="1:4">
      <c r="A192" s="47" t="s">
        <v>217</v>
      </c>
      <c r="B192" s="47" t="s">
        <v>58</v>
      </c>
      <c r="C192" s="47" t="s">
        <v>139</v>
      </c>
      <c r="D192" s="47" t="s">
        <v>140</v>
      </c>
    </row>
    <row r="193" spans="1:4">
      <c r="A193" s="47" t="s">
        <v>221</v>
      </c>
      <c r="B193" s="47" t="s">
        <v>26</v>
      </c>
      <c r="C193" s="47" t="s">
        <v>142</v>
      </c>
      <c r="D193" s="47" t="s">
        <v>222</v>
      </c>
    </row>
    <row r="194" spans="1:4">
      <c r="A194" s="47" t="s">
        <v>221</v>
      </c>
      <c r="B194" s="47" t="s">
        <v>29</v>
      </c>
      <c r="C194" s="47" t="s">
        <v>144</v>
      </c>
      <c r="D194" s="47" t="s">
        <v>223</v>
      </c>
    </row>
    <row r="195" spans="1:4">
      <c r="A195" s="47" t="s">
        <v>221</v>
      </c>
      <c r="B195" s="47" t="s">
        <v>32</v>
      </c>
      <c r="C195" s="47" t="s">
        <v>224</v>
      </c>
      <c r="D195" s="47" t="s">
        <v>225</v>
      </c>
    </row>
    <row r="196" spans="1:4">
      <c r="A196" s="47" t="s">
        <v>221</v>
      </c>
      <c r="B196" s="47" t="s">
        <v>35</v>
      </c>
      <c r="C196" s="47" t="s">
        <v>147</v>
      </c>
      <c r="D196" s="47" t="s">
        <v>226</v>
      </c>
    </row>
    <row r="197" spans="1:4">
      <c r="A197" s="47" t="s">
        <v>221</v>
      </c>
      <c r="B197" s="47" t="s">
        <v>38</v>
      </c>
      <c r="C197" s="47" t="s">
        <v>149</v>
      </c>
      <c r="D197" s="47" t="s">
        <v>227</v>
      </c>
    </row>
    <row r="198" spans="1:4">
      <c r="A198" s="47" t="s">
        <v>221</v>
      </c>
      <c r="B198" s="47" t="s">
        <v>41</v>
      </c>
      <c r="C198" s="47" t="s">
        <v>76</v>
      </c>
      <c r="D198" s="47" t="s">
        <v>228</v>
      </c>
    </row>
    <row r="199" spans="1:4">
      <c r="A199" s="47" t="s">
        <v>221</v>
      </c>
      <c r="B199" s="47" t="s">
        <v>44</v>
      </c>
      <c r="C199" s="47" t="s">
        <v>229</v>
      </c>
      <c r="D199" s="47" t="s">
        <v>91</v>
      </c>
    </row>
    <row r="200" spans="1:4">
      <c r="A200" s="47" t="s">
        <v>221</v>
      </c>
      <c r="B200" s="47" t="s">
        <v>47</v>
      </c>
      <c r="C200" s="47" t="s">
        <v>113</v>
      </c>
      <c r="D200" s="47" t="s">
        <v>230</v>
      </c>
    </row>
    <row r="201" spans="1:4">
      <c r="A201" s="47" t="s">
        <v>221</v>
      </c>
      <c r="B201" s="47" t="s">
        <v>50</v>
      </c>
      <c r="C201" s="47" t="s">
        <v>154</v>
      </c>
      <c r="D201" s="47" t="s">
        <v>155</v>
      </c>
    </row>
    <row r="202" spans="1:4">
      <c r="A202" s="47" t="s">
        <v>221</v>
      </c>
      <c r="B202" s="47" t="s">
        <v>53</v>
      </c>
      <c r="C202" s="47" t="s">
        <v>156</v>
      </c>
      <c r="D202" s="47" t="s">
        <v>231</v>
      </c>
    </row>
    <row r="203" spans="1:4">
      <c r="A203" s="47" t="s">
        <v>221</v>
      </c>
      <c r="B203" s="47" t="s">
        <v>56</v>
      </c>
      <c r="C203" s="47" t="s">
        <v>157</v>
      </c>
      <c r="D203" s="47" t="s">
        <v>232</v>
      </c>
    </row>
    <row r="204" spans="1:4">
      <c r="A204" s="47" t="s">
        <v>221</v>
      </c>
      <c r="B204" s="47" t="s">
        <v>58</v>
      </c>
      <c r="C204" s="47" t="s">
        <v>159</v>
      </c>
      <c r="D204" s="47" t="s">
        <v>233</v>
      </c>
    </row>
    <row r="205" spans="1:4">
      <c r="A205" s="47" t="s">
        <v>234</v>
      </c>
      <c r="B205" s="47" t="s">
        <v>26</v>
      </c>
      <c r="C205" s="47" t="s">
        <v>162</v>
      </c>
      <c r="D205" s="47" t="s">
        <v>235</v>
      </c>
    </row>
    <row r="206" spans="1:4">
      <c r="A206" s="47" t="s">
        <v>234</v>
      </c>
      <c r="B206" s="47" t="s">
        <v>29</v>
      </c>
      <c r="C206" s="47" t="s">
        <v>30</v>
      </c>
      <c r="D206" s="47" t="s">
        <v>236</v>
      </c>
    </row>
    <row r="207" spans="1:4">
      <c r="A207" s="47" t="s">
        <v>234</v>
      </c>
      <c r="B207" s="47" t="s">
        <v>32</v>
      </c>
      <c r="C207" s="47" t="s">
        <v>164</v>
      </c>
      <c r="D207" s="47" t="s">
        <v>228</v>
      </c>
    </row>
    <row r="208" spans="1:4">
      <c r="A208" s="47" t="s">
        <v>234</v>
      </c>
      <c r="B208" s="47" t="s">
        <v>35</v>
      </c>
      <c r="C208" s="47" t="s">
        <v>36</v>
      </c>
      <c r="D208" s="47" t="s">
        <v>237</v>
      </c>
    </row>
    <row r="209" spans="1:4">
      <c r="A209" s="47" t="s">
        <v>234</v>
      </c>
      <c r="B209" s="47" t="s">
        <v>38</v>
      </c>
      <c r="C209" s="47" t="s">
        <v>202</v>
      </c>
      <c r="D209" s="47" t="s">
        <v>238</v>
      </c>
    </row>
    <row r="210" spans="1:4">
      <c r="A210" s="47" t="s">
        <v>234</v>
      </c>
      <c r="B210" s="47" t="s">
        <v>41</v>
      </c>
      <c r="C210" s="47" t="s">
        <v>42</v>
      </c>
      <c r="D210" s="47" t="s">
        <v>239</v>
      </c>
    </row>
    <row r="211" spans="1:4">
      <c r="A211" s="47" t="s">
        <v>234</v>
      </c>
      <c r="B211" s="47" t="s">
        <v>44</v>
      </c>
      <c r="C211" s="47" t="s">
        <v>45</v>
      </c>
      <c r="D211" s="47" t="s">
        <v>231</v>
      </c>
    </row>
    <row r="212" spans="1:4">
      <c r="A212" s="47" t="s">
        <v>234</v>
      </c>
      <c r="B212" s="47" t="s">
        <v>47</v>
      </c>
      <c r="C212" s="47" t="s">
        <v>48</v>
      </c>
      <c r="D212" s="47" t="s">
        <v>166</v>
      </c>
    </row>
    <row r="213" spans="1:4">
      <c r="A213" s="47" t="s">
        <v>234</v>
      </c>
      <c r="B213" s="47" t="s">
        <v>50</v>
      </c>
      <c r="C213" s="47" t="s">
        <v>51</v>
      </c>
      <c r="D213" s="47" t="s">
        <v>167</v>
      </c>
    </row>
    <row r="214" spans="1:4">
      <c r="A214" s="47" t="s">
        <v>234</v>
      </c>
      <c r="B214" s="47" t="s">
        <v>53</v>
      </c>
      <c r="C214" s="47" t="s">
        <v>168</v>
      </c>
      <c r="D214" s="47" t="s">
        <v>75</v>
      </c>
    </row>
    <row r="215" spans="1:4">
      <c r="A215" s="47" t="s">
        <v>234</v>
      </c>
      <c r="B215" s="47" t="s">
        <v>56</v>
      </c>
      <c r="C215" s="47" t="s">
        <v>57</v>
      </c>
      <c r="D215" s="47" t="s">
        <v>240</v>
      </c>
    </row>
    <row r="216" spans="1:4">
      <c r="A216" s="47" t="s">
        <v>234</v>
      </c>
      <c r="B216" s="47" t="s">
        <v>58</v>
      </c>
      <c r="C216" s="47" t="s">
        <v>59</v>
      </c>
      <c r="D216" s="47" t="s">
        <v>170</v>
      </c>
    </row>
    <row r="217" spans="1:4">
      <c r="A217" s="47" t="s">
        <v>241</v>
      </c>
      <c r="B217" s="47" t="s">
        <v>26</v>
      </c>
      <c r="C217" s="47" t="s">
        <v>172</v>
      </c>
      <c r="D217" s="47" t="s">
        <v>242</v>
      </c>
    </row>
    <row r="218" spans="1:4">
      <c r="A218" s="47" t="s">
        <v>241</v>
      </c>
      <c r="B218" s="47" t="s">
        <v>29</v>
      </c>
      <c r="C218" s="47" t="s">
        <v>64</v>
      </c>
      <c r="D218" s="47" t="s">
        <v>243</v>
      </c>
    </row>
    <row r="219" spans="1:4">
      <c r="A219" s="47" t="s">
        <v>241</v>
      </c>
      <c r="B219" s="47" t="s">
        <v>32</v>
      </c>
      <c r="C219" s="47" t="s">
        <v>66</v>
      </c>
      <c r="D219" s="47" t="s">
        <v>155</v>
      </c>
    </row>
    <row r="220" spans="1:4">
      <c r="A220" s="47" t="s">
        <v>241</v>
      </c>
      <c r="B220" s="47" t="s">
        <v>35</v>
      </c>
      <c r="C220" s="47" t="s">
        <v>68</v>
      </c>
      <c r="D220" s="47" t="s">
        <v>244</v>
      </c>
    </row>
    <row r="221" spans="1:4">
      <c r="A221" s="47" t="s">
        <v>241</v>
      </c>
      <c r="B221" s="47" t="s">
        <v>38</v>
      </c>
      <c r="C221" s="47" t="s">
        <v>204</v>
      </c>
      <c r="D221" s="47" t="s">
        <v>245</v>
      </c>
    </row>
    <row r="222" spans="1:4">
      <c r="A222" s="47" t="s">
        <v>241</v>
      </c>
      <c r="B222" s="47" t="s">
        <v>41</v>
      </c>
      <c r="C222" s="47" t="s">
        <v>72</v>
      </c>
      <c r="D222" s="47" t="s">
        <v>91</v>
      </c>
    </row>
    <row r="223" spans="1:4">
      <c r="A223" s="47" t="s">
        <v>241</v>
      </c>
      <c r="B223" s="47" t="s">
        <v>44</v>
      </c>
      <c r="C223" s="47" t="s">
        <v>74</v>
      </c>
      <c r="D223" s="47" t="s">
        <v>246</v>
      </c>
    </row>
    <row r="224" spans="1:4">
      <c r="A224" s="47" t="s">
        <v>241</v>
      </c>
      <c r="B224" s="47" t="s">
        <v>47</v>
      </c>
      <c r="C224" s="47" t="s">
        <v>76</v>
      </c>
      <c r="D224" s="47" t="s">
        <v>205</v>
      </c>
    </row>
    <row r="225" spans="1:4">
      <c r="A225" s="47" t="s">
        <v>241</v>
      </c>
      <c r="B225" s="47" t="s">
        <v>50</v>
      </c>
      <c r="C225" s="47" t="s">
        <v>206</v>
      </c>
      <c r="D225" s="47" t="s">
        <v>231</v>
      </c>
    </row>
    <row r="226" spans="1:4">
      <c r="A226" s="47" t="s">
        <v>241</v>
      </c>
      <c r="B226" s="47" t="s">
        <v>53</v>
      </c>
      <c r="C226" s="47" t="s">
        <v>126</v>
      </c>
      <c r="D226" s="47" t="s">
        <v>127</v>
      </c>
    </row>
    <row r="227" spans="1:4">
      <c r="A227" s="47" t="s">
        <v>241</v>
      </c>
      <c r="B227" s="47" t="s">
        <v>56</v>
      </c>
      <c r="C227" s="47" t="s">
        <v>82</v>
      </c>
      <c r="D227" s="47" t="s">
        <v>239</v>
      </c>
    </row>
    <row r="228" spans="1:4">
      <c r="A228" s="47" t="s">
        <v>241</v>
      </c>
      <c r="B228" s="47" t="s">
        <v>58</v>
      </c>
      <c r="C228" s="47" t="s">
        <v>83</v>
      </c>
      <c r="D228" s="47" t="s">
        <v>247</v>
      </c>
    </row>
    <row r="229" spans="1:4">
      <c r="A229" s="47" t="s">
        <v>248</v>
      </c>
      <c r="B229" s="47" t="s">
        <v>26</v>
      </c>
      <c r="C229" s="47" t="s">
        <v>209</v>
      </c>
      <c r="D229" s="47" t="s">
        <v>249</v>
      </c>
    </row>
    <row r="230" spans="1:4">
      <c r="A230" s="47" t="s">
        <v>248</v>
      </c>
      <c r="B230" s="47" t="s">
        <v>29</v>
      </c>
      <c r="C230" s="47" t="s">
        <v>88</v>
      </c>
      <c r="D230" s="47" t="s">
        <v>91</v>
      </c>
    </row>
    <row r="231" spans="1:4">
      <c r="A231" s="47" t="s">
        <v>248</v>
      </c>
      <c r="B231" s="47" t="s">
        <v>32</v>
      </c>
      <c r="C231" s="47" t="s">
        <v>45</v>
      </c>
      <c r="D231" s="47" t="s">
        <v>231</v>
      </c>
    </row>
    <row r="232" spans="1:4">
      <c r="A232" s="47" t="s">
        <v>248</v>
      </c>
      <c r="B232" s="47" t="s">
        <v>35</v>
      </c>
      <c r="C232" s="47" t="s">
        <v>177</v>
      </c>
      <c r="D232" s="47" t="s">
        <v>225</v>
      </c>
    </row>
    <row r="233" spans="1:4">
      <c r="A233" s="47" t="s">
        <v>248</v>
      </c>
      <c r="B233" s="47" t="s">
        <v>38</v>
      </c>
      <c r="C233" s="47" t="s">
        <v>178</v>
      </c>
      <c r="D233" s="47" t="s">
        <v>250</v>
      </c>
    </row>
    <row r="234" spans="1:4">
      <c r="A234" s="47" t="s">
        <v>248</v>
      </c>
      <c r="B234" s="47" t="s">
        <v>41</v>
      </c>
      <c r="C234" s="47" t="s">
        <v>133</v>
      </c>
      <c r="D234" s="47" t="s">
        <v>246</v>
      </c>
    </row>
    <row r="235" spans="1:4">
      <c r="A235" s="47" t="s">
        <v>248</v>
      </c>
      <c r="B235" s="47" t="s">
        <v>44</v>
      </c>
      <c r="C235" s="47" t="s">
        <v>180</v>
      </c>
      <c r="D235" s="47" t="s">
        <v>225</v>
      </c>
    </row>
    <row r="236" spans="1:4">
      <c r="A236" s="47" t="s">
        <v>248</v>
      </c>
      <c r="B236" s="47" t="s">
        <v>47</v>
      </c>
      <c r="C236" s="47" t="s">
        <v>88</v>
      </c>
      <c r="D236" s="47" t="s">
        <v>251</v>
      </c>
    </row>
    <row r="237" spans="1:4">
      <c r="A237" s="47" t="s">
        <v>248</v>
      </c>
      <c r="B237" s="47" t="s">
        <v>50</v>
      </c>
      <c r="C237" s="47" t="s">
        <v>252</v>
      </c>
      <c r="D237" s="47" t="s">
        <v>253</v>
      </c>
    </row>
    <row r="238" spans="1:4">
      <c r="A238" s="47" t="s">
        <v>248</v>
      </c>
      <c r="B238" s="47" t="s">
        <v>53</v>
      </c>
      <c r="C238" s="47" t="s">
        <v>183</v>
      </c>
      <c r="D238" s="47" t="s">
        <v>115</v>
      </c>
    </row>
    <row r="239" spans="1:4">
      <c r="A239" s="47" t="s">
        <v>248</v>
      </c>
      <c r="B239" s="47" t="s">
        <v>56</v>
      </c>
      <c r="C239" s="47" t="s">
        <v>184</v>
      </c>
      <c r="D239" s="47" t="s">
        <v>231</v>
      </c>
    </row>
    <row r="240" spans="1:4">
      <c r="A240" s="47" t="s">
        <v>248</v>
      </c>
      <c r="B240" s="47" t="s">
        <v>58</v>
      </c>
      <c r="C240" s="47" t="s">
        <v>185</v>
      </c>
      <c r="D240" s="47" t="s">
        <v>254</v>
      </c>
    </row>
    <row r="241" spans="1:5">
      <c r="A241" s="47" t="s">
        <v>255</v>
      </c>
      <c r="B241" s="47" t="s">
        <v>26</v>
      </c>
      <c r="C241" s="47" t="s">
        <v>218</v>
      </c>
      <c r="D241" s="47" t="s">
        <v>297</v>
      </c>
      <c r="E241" s="47">
        <v>7</v>
      </c>
    </row>
    <row r="242" spans="1:5">
      <c r="A242" s="47" t="s">
        <v>255</v>
      </c>
      <c r="B242" s="47" t="s">
        <v>29</v>
      </c>
      <c r="C242" s="47" t="s">
        <v>189</v>
      </c>
      <c r="D242" s="47" t="s">
        <v>256</v>
      </c>
    </row>
    <row r="243" spans="1:5">
      <c r="A243" s="47" t="s">
        <v>255</v>
      </c>
      <c r="B243" s="47" t="s">
        <v>32</v>
      </c>
      <c r="C243" s="47" t="s">
        <v>74</v>
      </c>
      <c r="D243" s="47" t="s">
        <v>246</v>
      </c>
    </row>
    <row r="244" spans="1:5">
      <c r="A244" s="47" t="s">
        <v>255</v>
      </c>
      <c r="B244" s="47" t="s">
        <v>35</v>
      </c>
      <c r="C244" s="47" t="s">
        <v>110</v>
      </c>
      <c r="D244" s="47" t="s">
        <v>236</v>
      </c>
    </row>
    <row r="245" spans="1:5">
      <c r="A245" s="47" t="s">
        <v>255</v>
      </c>
      <c r="B245" s="47" t="s">
        <v>38</v>
      </c>
      <c r="C245" s="47" t="s">
        <v>111</v>
      </c>
      <c r="D245" s="47" t="s">
        <v>298</v>
      </c>
      <c r="E245" s="47">
        <v>6</v>
      </c>
    </row>
    <row r="246" spans="1:5">
      <c r="A246" s="47" t="s">
        <v>255</v>
      </c>
      <c r="B246" s="47" t="s">
        <v>41</v>
      </c>
      <c r="C246" s="47" t="s">
        <v>113</v>
      </c>
      <c r="D246" s="47" t="s">
        <v>253</v>
      </c>
    </row>
    <row r="247" spans="1:5">
      <c r="A247" s="47" t="s">
        <v>255</v>
      </c>
      <c r="B247" s="47" t="s">
        <v>44</v>
      </c>
      <c r="C247" s="47" t="s">
        <v>192</v>
      </c>
      <c r="D247" s="47" t="s">
        <v>228</v>
      </c>
    </row>
    <row r="248" spans="1:5">
      <c r="A248" s="47" t="s">
        <v>255</v>
      </c>
      <c r="B248" s="47" t="s">
        <v>47</v>
      </c>
      <c r="C248" s="47" t="s">
        <v>109</v>
      </c>
      <c r="D248" s="47" t="s">
        <v>299</v>
      </c>
      <c r="E248" s="47">
        <v>16</v>
      </c>
    </row>
    <row r="249" spans="1:5">
      <c r="A249" s="47" t="s">
        <v>255</v>
      </c>
      <c r="B249" s="47" t="s">
        <v>50</v>
      </c>
      <c r="C249" s="47" t="s">
        <v>193</v>
      </c>
      <c r="D249" s="47" t="s">
        <v>225</v>
      </c>
    </row>
    <row r="250" spans="1:5">
      <c r="A250" s="47" t="s">
        <v>255</v>
      </c>
      <c r="B250" s="47" t="s">
        <v>53</v>
      </c>
      <c r="C250" s="47" t="s">
        <v>119</v>
      </c>
      <c r="D250" s="47" t="s">
        <v>239</v>
      </c>
    </row>
    <row r="251" spans="1:5">
      <c r="A251" s="47" t="s">
        <v>255</v>
      </c>
      <c r="B251" s="47" t="s">
        <v>56</v>
      </c>
      <c r="C251" s="47" t="s">
        <v>120</v>
      </c>
      <c r="D251" s="47" t="s">
        <v>246</v>
      </c>
    </row>
    <row r="252" spans="1:5">
      <c r="A252" s="47" t="s">
        <v>255</v>
      </c>
      <c r="B252" s="47" t="s">
        <v>58</v>
      </c>
      <c r="C252" s="47" t="s">
        <v>121</v>
      </c>
      <c r="D252" s="47" t="s">
        <v>257</v>
      </c>
    </row>
    <row r="253" spans="1:5">
      <c r="A253" s="47" t="s">
        <v>258</v>
      </c>
      <c r="B253" s="47" t="s">
        <v>26</v>
      </c>
      <c r="C253" s="47" t="s">
        <v>124</v>
      </c>
      <c r="D253" s="47" t="s">
        <v>295</v>
      </c>
      <c r="E253" s="47">
        <v>6</v>
      </c>
    </row>
    <row r="254" spans="1:5">
      <c r="A254" s="47" t="s">
        <v>258</v>
      </c>
      <c r="B254" s="47" t="s">
        <v>29</v>
      </c>
      <c r="C254" s="47" t="s">
        <v>126</v>
      </c>
      <c r="D254" s="47" t="s">
        <v>253</v>
      </c>
    </row>
    <row r="255" spans="1:5">
      <c r="A255" s="47" t="s">
        <v>258</v>
      </c>
      <c r="B255" s="47" t="s">
        <v>32</v>
      </c>
      <c r="C255" s="47" t="s">
        <v>195</v>
      </c>
      <c r="D255" s="47" t="s">
        <v>98</v>
      </c>
    </row>
    <row r="256" spans="1:5">
      <c r="A256" s="47" t="s">
        <v>258</v>
      </c>
      <c r="B256" s="47" t="s">
        <v>35</v>
      </c>
      <c r="C256" s="47" t="s">
        <v>128</v>
      </c>
      <c r="D256" s="47" t="s">
        <v>239</v>
      </c>
    </row>
    <row r="257" spans="1:5">
      <c r="A257" s="47" t="s">
        <v>258</v>
      </c>
      <c r="B257" s="47" t="s">
        <v>38</v>
      </c>
      <c r="C257" s="47" t="s">
        <v>129</v>
      </c>
      <c r="D257" s="47" t="s">
        <v>259</v>
      </c>
    </row>
    <row r="258" spans="1:5">
      <c r="A258" s="47" t="s">
        <v>258</v>
      </c>
      <c r="B258" s="47" t="s">
        <v>41</v>
      </c>
      <c r="C258" s="47" t="s">
        <v>131</v>
      </c>
      <c r="D258" s="47" t="s">
        <v>225</v>
      </c>
    </row>
    <row r="259" spans="1:5">
      <c r="A259" s="47" t="s">
        <v>258</v>
      </c>
      <c r="B259" s="47" t="s">
        <v>44</v>
      </c>
      <c r="C259" s="47" t="s">
        <v>196</v>
      </c>
      <c r="D259" s="47" t="s">
        <v>239</v>
      </c>
    </row>
    <row r="260" spans="1:5">
      <c r="A260" s="47" t="s">
        <v>258</v>
      </c>
      <c r="B260" s="47" t="s">
        <v>47</v>
      </c>
      <c r="C260" s="47" t="s">
        <v>189</v>
      </c>
      <c r="D260" s="47" t="s">
        <v>296</v>
      </c>
      <c r="E260" s="47" t="s">
        <v>293</v>
      </c>
    </row>
    <row r="261" spans="1:5">
      <c r="A261" s="47" t="s">
        <v>258</v>
      </c>
      <c r="B261" s="47" t="s">
        <v>50</v>
      </c>
      <c r="C261" s="47" t="s">
        <v>198</v>
      </c>
      <c r="D261" s="47" t="s">
        <v>228</v>
      </c>
    </row>
    <row r="262" spans="1:5">
      <c r="A262" s="47" t="s">
        <v>258</v>
      </c>
      <c r="B262" s="47" t="s">
        <v>53</v>
      </c>
      <c r="C262" s="47" t="s">
        <v>137</v>
      </c>
      <c r="D262" s="47" t="s">
        <v>91</v>
      </c>
    </row>
    <row r="263" spans="1:5">
      <c r="A263" s="47" t="s">
        <v>258</v>
      </c>
      <c r="B263" s="47" t="s">
        <v>56</v>
      </c>
      <c r="C263" s="47" t="s">
        <v>138</v>
      </c>
      <c r="D263" s="47" t="s">
        <v>260</v>
      </c>
    </row>
    <row r="264" spans="1:5">
      <c r="A264" s="47" t="s">
        <v>258</v>
      </c>
      <c r="B264" s="47" t="s">
        <v>58</v>
      </c>
      <c r="C264" s="47" t="s">
        <v>139</v>
      </c>
      <c r="D264" s="47" t="s">
        <v>261</v>
      </c>
    </row>
    <row r="265" spans="1:5">
      <c r="A265" s="47" t="s">
        <v>262</v>
      </c>
      <c r="B265" s="47" t="s">
        <v>26</v>
      </c>
      <c r="C265" s="47" t="s">
        <v>142</v>
      </c>
      <c r="D265" s="47" t="s">
        <v>222</v>
      </c>
    </row>
    <row r="266" spans="1:5">
      <c r="A266" s="47" t="s">
        <v>262</v>
      </c>
      <c r="B266" s="47" t="s">
        <v>29</v>
      </c>
      <c r="C266" s="47" t="s">
        <v>144</v>
      </c>
      <c r="D266" s="47" t="s">
        <v>223</v>
      </c>
    </row>
    <row r="267" spans="1:5">
      <c r="A267" s="47" t="s">
        <v>262</v>
      </c>
      <c r="B267" s="47" t="s">
        <v>32</v>
      </c>
      <c r="C267" s="47" t="s">
        <v>146</v>
      </c>
      <c r="D267" s="47" t="s">
        <v>225</v>
      </c>
    </row>
    <row r="268" spans="1:5">
      <c r="A268" s="47" t="s">
        <v>262</v>
      </c>
      <c r="B268" s="47" t="s">
        <v>35</v>
      </c>
      <c r="C268" s="47" t="s">
        <v>263</v>
      </c>
      <c r="D268" s="47" t="s">
        <v>91</v>
      </c>
    </row>
    <row r="269" spans="1:5">
      <c r="A269" s="47" t="s">
        <v>262</v>
      </c>
      <c r="B269" s="47" t="s">
        <v>38</v>
      </c>
      <c r="C269" s="47" t="s">
        <v>264</v>
      </c>
      <c r="D269" s="47" t="s">
        <v>291</v>
      </c>
      <c r="E269" s="47">
        <v>11</v>
      </c>
    </row>
    <row r="270" spans="1:5">
      <c r="A270" s="47" t="s">
        <v>262</v>
      </c>
      <c r="B270" s="47" t="s">
        <v>41</v>
      </c>
      <c r="C270" s="47" t="s">
        <v>76</v>
      </c>
      <c r="D270" s="47" t="s">
        <v>228</v>
      </c>
    </row>
    <row r="271" spans="1:5">
      <c r="A271" s="47" t="s">
        <v>262</v>
      </c>
      <c r="B271" s="47" t="s">
        <v>44</v>
      </c>
      <c r="C271" s="47" t="s">
        <v>229</v>
      </c>
      <c r="D271" s="47" t="s">
        <v>91</v>
      </c>
    </row>
    <row r="272" spans="1:5">
      <c r="A272" s="47" t="s">
        <v>262</v>
      </c>
      <c r="B272" s="47" t="s">
        <v>47</v>
      </c>
      <c r="C272" s="47" t="s">
        <v>126</v>
      </c>
      <c r="D272" s="47" t="s">
        <v>292</v>
      </c>
      <c r="E272" s="47" t="s">
        <v>293</v>
      </c>
    </row>
    <row r="273" spans="1:5">
      <c r="A273" s="47" t="s">
        <v>262</v>
      </c>
      <c r="B273" s="47" t="s">
        <v>50</v>
      </c>
      <c r="C273" s="47" t="s">
        <v>154</v>
      </c>
      <c r="D273" s="47" t="s">
        <v>239</v>
      </c>
    </row>
    <row r="274" spans="1:5">
      <c r="A274" s="47" t="s">
        <v>262</v>
      </c>
      <c r="B274" s="47" t="s">
        <v>53</v>
      </c>
      <c r="C274" s="47" t="s">
        <v>265</v>
      </c>
      <c r="D274" s="47" t="s">
        <v>231</v>
      </c>
    </row>
    <row r="275" spans="1:5">
      <c r="A275" s="47" t="s">
        <v>262</v>
      </c>
      <c r="B275" s="47" t="s">
        <v>56</v>
      </c>
      <c r="C275" s="47" t="s">
        <v>157</v>
      </c>
      <c r="D275" s="47" t="s">
        <v>225</v>
      </c>
    </row>
    <row r="276" spans="1:5">
      <c r="A276" s="47" t="s">
        <v>262</v>
      </c>
      <c r="B276" s="47" t="s">
        <v>58</v>
      </c>
      <c r="C276" s="47" t="s">
        <v>42</v>
      </c>
      <c r="D276" s="47" t="s">
        <v>294</v>
      </c>
      <c r="E276" s="47">
        <v>28</v>
      </c>
    </row>
    <row r="277" spans="1:5">
      <c r="A277" s="47" t="s">
        <v>266</v>
      </c>
      <c r="B277" s="47" t="s">
        <v>26</v>
      </c>
      <c r="C277" s="47" t="s">
        <v>162</v>
      </c>
      <c r="D277" s="47" t="s">
        <v>284</v>
      </c>
      <c r="E277" s="47">
        <v>18</v>
      </c>
    </row>
    <row r="278" spans="1:5">
      <c r="A278" s="47" t="s">
        <v>266</v>
      </c>
      <c r="B278" s="47" t="s">
        <v>29</v>
      </c>
      <c r="C278" s="47" t="s">
        <v>267</v>
      </c>
      <c r="D278" s="47" t="s">
        <v>285</v>
      </c>
      <c r="E278" s="47">
        <v>15</v>
      </c>
    </row>
    <row r="279" spans="1:5">
      <c r="A279" s="47" t="s">
        <v>266</v>
      </c>
      <c r="B279" s="47" t="s">
        <v>32</v>
      </c>
      <c r="C279" s="47" t="s">
        <v>132</v>
      </c>
      <c r="D279" s="47" t="s">
        <v>286</v>
      </c>
      <c r="E279" s="47">
        <v>21</v>
      </c>
    </row>
    <row r="280" spans="1:5">
      <c r="A280" s="47" t="s">
        <v>266</v>
      </c>
      <c r="B280" s="47" t="s">
        <v>35</v>
      </c>
      <c r="C280" s="47" t="s">
        <v>68</v>
      </c>
      <c r="D280" s="47" t="s">
        <v>244</v>
      </c>
    </row>
    <row r="281" spans="1:5">
      <c r="A281" s="47" t="s">
        <v>266</v>
      </c>
      <c r="B281" s="47" t="s">
        <v>38</v>
      </c>
      <c r="C281" s="47" t="s">
        <v>204</v>
      </c>
      <c r="D281" s="47" t="s">
        <v>287</v>
      </c>
      <c r="E281" s="47">
        <v>9</v>
      </c>
    </row>
    <row r="282" spans="1:5">
      <c r="A282" s="47" t="s">
        <v>266</v>
      </c>
      <c r="B282" s="47" t="s">
        <v>41</v>
      </c>
      <c r="C282" s="47" t="s">
        <v>72</v>
      </c>
      <c r="D282" s="47" t="s">
        <v>91</v>
      </c>
    </row>
    <row r="283" spans="1:5">
      <c r="A283" s="47" t="s">
        <v>266</v>
      </c>
      <c r="B283" s="47" t="s">
        <v>44</v>
      </c>
      <c r="C283" s="47" t="s">
        <v>268</v>
      </c>
      <c r="D283" s="47" t="s">
        <v>246</v>
      </c>
    </row>
    <row r="284" spans="1:5">
      <c r="A284" s="47" t="s">
        <v>266</v>
      </c>
      <c r="B284" s="47" t="s">
        <v>47</v>
      </c>
      <c r="C284" s="47" t="s">
        <v>183</v>
      </c>
      <c r="D284" s="47" t="s">
        <v>288</v>
      </c>
      <c r="E284" s="47" t="s">
        <v>289</v>
      </c>
    </row>
    <row r="285" spans="1:5">
      <c r="A285" s="47" t="s">
        <v>266</v>
      </c>
      <c r="B285" s="47" t="s">
        <v>50</v>
      </c>
      <c r="C285" s="47" t="s">
        <v>269</v>
      </c>
      <c r="D285" s="47" t="s">
        <v>231</v>
      </c>
    </row>
    <row r="286" spans="1:5">
      <c r="A286" s="47" t="s">
        <v>266</v>
      </c>
      <c r="B286" s="47" t="s">
        <v>53</v>
      </c>
      <c r="C286" s="47" t="s">
        <v>113</v>
      </c>
      <c r="D286" s="47" t="s">
        <v>98</v>
      </c>
    </row>
    <row r="287" spans="1:5">
      <c r="A287" s="47" t="s">
        <v>266</v>
      </c>
      <c r="B287" s="47" t="s">
        <v>56</v>
      </c>
      <c r="C287" s="47" t="s">
        <v>82</v>
      </c>
      <c r="D287" s="47" t="s">
        <v>290</v>
      </c>
      <c r="E287" s="47">
        <v>7</v>
      </c>
    </row>
    <row r="288" spans="1:5">
      <c r="A288" s="47" t="s">
        <v>266</v>
      </c>
      <c r="B288" s="47" t="s">
        <v>58</v>
      </c>
      <c r="C288" s="47" t="s">
        <v>96</v>
      </c>
      <c r="D288" s="47" t="s">
        <v>247</v>
      </c>
    </row>
    <row r="289" spans="1:5">
      <c r="A289" s="47" t="s">
        <v>270</v>
      </c>
      <c r="B289" s="47" t="s">
        <v>26</v>
      </c>
      <c r="C289" s="47" t="s">
        <v>209</v>
      </c>
      <c r="D289" s="47" t="s">
        <v>277</v>
      </c>
      <c r="E289" s="47">
        <v>16</v>
      </c>
    </row>
    <row r="290" spans="1:5">
      <c r="A290" s="47" t="s">
        <v>270</v>
      </c>
      <c r="B290" s="47" t="s">
        <v>29</v>
      </c>
      <c r="C290" s="47" t="s">
        <v>271</v>
      </c>
      <c r="D290" s="47" t="s">
        <v>278</v>
      </c>
      <c r="E290" s="47" t="s">
        <v>279</v>
      </c>
    </row>
    <row r="291" spans="1:5">
      <c r="A291" s="47" t="s">
        <v>270</v>
      </c>
      <c r="B291" s="47" t="s">
        <v>32</v>
      </c>
      <c r="C291" s="47" t="s">
        <v>152</v>
      </c>
      <c r="D291" s="47" t="s">
        <v>167</v>
      </c>
    </row>
    <row r="292" spans="1:5">
      <c r="A292" s="47" t="s">
        <v>270</v>
      </c>
      <c r="B292" s="47" t="s">
        <v>35</v>
      </c>
      <c r="C292" s="47" t="s">
        <v>92</v>
      </c>
      <c r="D292" s="47" t="s">
        <v>275</v>
      </c>
    </row>
    <row r="293" spans="1:5">
      <c r="A293" s="47" t="s">
        <v>270</v>
      </c>
      <c r="B293" s="47" t="s">
        <v>38</v>
      </c>
      <c r="C293" s="47" t="s">
        <v>94</v>
      </c>
      <c r="D293" s="47" t="s">
        <v>280</v>
      </c>
      <c r="E293" s="47">
        <v>8</v>
      </c>
    </row>
    <row r="294" spans="1:5">
      <c r="A294" s="47" t="s">
        <v>270</v>
      </c>
      <c r="B294" s="47" t="s">
        <v>41</v>
      </c>
      <c r="C294" s="47" t="s">
        <v>96</v>
      </c>
      <c r="D294" s="47" t="s">
        <v>231</v>
      </c>
    </row>
    <row r="295" spans="1:5">
      <c r="A295" s="47" t="s">
        <v>270</v>
      </c>
      <c r="B295" s="47" t="s">
        <v>44</v>
      </c>
      <c r="C295" s="47" t="s">
        <v>272</v>
      </c>
      <c r="D295" s="47" t="s">
        <v>98</v>
      </c>
    </row>
    <row r="296" spans="1:5">
      <c r="A296" s="47" t="s">
        <v>270</v>
      </c>
      <c r="B296" s="47" t="s">
        <v>47</v>
      </c>
      <c r="C296" s="47" t="s">
        <v>119</v>
      </c>
      <c r="D296" s="47" t="s">
        <v>281</v>
      </c>
      <c r="E296" s="47" t="s">
        <v>282</v>
      </c>
    </row>
    <row r="297" spans="1:5">
      <c r="A297" s="47" t="s">
        <v>270</v>
      </c>
      <c r="B297" s="47" t="s">
        <v>50</v>
      </c>
      <c r="C297" s="47" t="s">
        <v>175</v>
      </c>
      <c r="D297" s="47" t="s">
        <v>246</v>
      </c>
    </row>
    <row r="298" spans="1:5">
      <c r="A298" s="47" t="s">
        <v>270</v>
      </c>
      <c r="B298" s="47" t="s">
        <v>53</v>
      </c>
      <c r="C298" s="47" t="s">
        <v>48</v>
      </c>
      <c r="D298" s="47" t="s">
        <v>225</v>
      </c>
    </row>
    <row r="299" spans="1:5">
      <c r="A299" s="47" t="s">
        <v>270</v>
      </c>
      <c r="B299" s="47" t="s">
        <v>56</v>
      </c>
      <c r="C299" s="47" t="s">
        <v>103</v>
      </c>
      <c r="D299" s="47" t="s">
        <v>283</v>
      </c>
      <c r="E299" s="47">
        <v>6</v>
      </c>
    </row>
    <row r="300" spans="1:5">
      <c r="A300" s="47" t="s">
        <v>270</v>
      </c>
      <c r="B300" s="47" t="s">
        <v>58</v>
      </c>
      <c r="C300" s="47" t="s">
        <v>133</v>
      </c>
      <c r="D300" s="47" t="s">
        <v>276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BC38"/>
  <sheetViews>
    <sheetView tabSelected="1" workbookViewId="0">
      <selection activeCell="C2" sqref="C2:I2"/>
    </sheetView>
  </sheetViews>
  <sheetFormatPr baseColWidth="10" defaultColWidth="18.83203125" defaultRowHeight="60" customHeight="1"/>
  <cols>
    <col min="1" max="1" width="18.83203125" style="11" customWidth="1"/>
    <col min="2" max="2" width="18.83203125" style="11"/>
    <col min="3" max="3" width="18.83203125" style="39" customWidth="1"/>
    <col min="4" max="8" width="18.83203125" style="11" customWidth="1"/>
    <col min="9" max="9" width="18.83203125" style="40" customWidth="1"/>
    <col min="10" max="10" width="18.83203125" style="11"/>
    <col min="11" max="17" width="18.83203125" style="11" customWidth="1"/>
    <col min="18" max="19" width="18.83203125" style="11"/>
    <col min="20" max="20" width="18.83203125" style="11" customWidth="1"/>
    <col min="21" max="23" width="18.83203125" style="11"/>
    <col min="24" max="24" width="18.83203125" style="11" customWidth="1"/>
    <col min="25" max="32" width="18.83203125" style="11"/>
    <col min="33" max="33" width="18.83203125" style="11" customWidth="1"/>
    <col min="34" max="34" width="18.83203125" style="11"/>
    <col min="35" max="37" width="18.83203125" style="41"/>
    <col min="38" max="38" width="18.83203125" style="11" customWidth="1"/>
    <col min="39" max="40" width="18.83203125" style="41" customWidth="1"/>
    <col min="41" max="16384" width="18.83203125" style="11"/>
  </cols>
  <sheetData>
    <row r="1" spans="1:55" s="4" customFormat="1" ht="6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DATE(YEAR(TODAY()), MONTH(TODAY())+1, 1)</f>
        <v>44197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44185</v>
      </c>
      <c r="L3" s="13">
        <f t="shared" ca="1" si="12"/>
        <v>44186</v>
      </c>
      <c r="M3" s="13">
        <f t="shared" ca="1" si="12"/>
        <v>44187</v>
      </c>
      <c r="N3" s="13">
        <f t="shared" ca="1" si="12"/>
        <v>44188</v>
      </c>
      <c r="O3" s="13">
        <f t="shared" ca="1" si="12"/>
        <v>44189</v>
      </c>
      <c r="P3" s="13">
        <f t="shared" ca="1" si="12"/>
        <v>44190</v>
      </c>
      <c r="Q3" s="14">
        <f t="shared" ca="1" si="12"/>
        <v>44191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2,4,9,13,30,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16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27</v>
      </c>
      <c r="D4" s="34">
        <f t="shared" ref="D4:I9" ca="1" si="13">DAY(L4)</f>
        <v>28</v>
      </c>
      <c r="E4" s="34">
        <f t="shared" ca="1" si="13"/>
        <v>29</v>
      </c>
      <c r="F4" s="34">
        <f t="shared" ca="1" si="13"/>
        <v>30</v>
      </c>
      <c r="G4" s="34">
        <f t="shared" ca="1" si="13"/>
        <v>31</v>
      </c>
      <c r="H4" s="34">
        <f t="shared" ca="1" si="13"/>
        <v>1</v>
      </c>
      <c r="I4" s="35">
        <f t="shared" ca="1" si="13"/>
        <v>2</v>
      </c>
      <c r="J4" s="43"/>
      <c r="K4" s="15">
        <f t="shared" ca="1" si="12"/>
        <v>44192</v>
      </c>
      <c r="L4" s="16">
        <f t="shared" ca="1" si="12"/>
        <v>44193</v>
      </c>
      <c r="M4" s="16">
        <f t="shared" ca="1" si="12"/>
        <v>44194</v>
      </c>
      <c r="N4" s="16">
        <f t="shared" ca="1" si="12"/>
        <v>44195</v>
      </c>
      <c r="O4" s="16">
        <f t="shared" ca="1" si="12"/>
        <v>44196</v>
      </c>
      <c r="P4" s="16">
        <f t="shared" ca="1" si="12"/>
        <v>44197</v>
      </c>
      <c r="Q4" s="17">
        <f t="shared" ca="1" si="12"/>
        <v>44198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>
        <f ca="1">IF(IFERROR(MATCH(P4,祝日!$B:$B,0),-1)&gt;0,H4,"")</f>
        <v>1</v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2</v>
      </c>
      <c r="AI4" s="41" t="str">
        <f t="shared" ref="AI4:AI38" ca="1" si="15">IFERROR(LEFT(AJ3,FIND(",",AJ3)-1),AJ3)</f>
        <v>2</v>
      </c>
      <c r="AJ4" s="41" t="str">
        <f ca="1">IFERROR(MID(AJ3,FIND(",",AJ3)+1,LEN(AJ3)),"-")</f>
        <v>4,9,13,30,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16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3</v>
      </c>
      <c r="D5" s="34">
        <f t="shared" ca="1" si="13"/>
        <v>4</v>
      </c>
      <c r="E5" s="34">
        <f t="shared" ca="1" si="13"/>
        <v>5</v>
      </c>
      <c r="F5" s="34">
        <f t="shared" ca="1" si="13"/>
        <v>6</v>
      </c>
      <c r="G5" s="34">
        <f t="shared" ca="1" si="13"/>
        <v>7</v>
      </c>
      <c r="H5" s="34">
        <f t="shared" ca="1" si="13"/>
        <v>8</v>
      </c>
      <c r="I5" s="35">
        <f t="shared" ca="1" si="13"/>
        <v>9</v>
      </c>
      <c r="J5" s="43"/>
      <c r="K5" s="15">
        <f t="shared" ca="1" si="12"/>
        <v>44199</v>
      </c>
      <c r="L5" s="16">
        <f t="shared" ca="1" si="12"/>
        <v>44200</v>
      </c>
      <c r="M5" s="16">
        <f t="shared" ca="1" si="12"/>
        <v>44201</v>
      </c>
      <c r="N5" s="16">
        <f t="shared" ca="1" si="12"/>
        <v>44202</v>
      </c>
      <c r="O5" s="16">
        <f t="shared" ca="1" si="12"/>
        <v>44203</v>
      </c>
      <c r="P5" s="16">
        <f t="shared" ca="1" si="12"/>
        <v>44204</v>
      </c>
      <c r="Q5" s="17">
        <f t="shared" ca="1" si="12"/>
        <v>44205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>
        <f t="shared" ca="1" si="14"/>
        <v>4</v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9</v>
      </c>
      <c r="AI5" s="41" t="str">
        <f t="shared" ca="1" si="15"/>
        <v>4</v>
      </c>
      <c r="AJ5" s="41" t="str">
        <f t="shared" ref="AJ5:AJ38" ca="1" si="20">IFERROR(MID(AJ4,FIND(",",AJ4)+1,LEN(AJ4)),"-")</f>
        <v>9,13,30,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10</v>
      </c>
      <c r="D6" s="34">
        <f t="shared" ca="1" si="13"/>
        <v>11</v>
      </c>
      <c r="E6" s="34">
        <f t="shared" ca="1" si="13"/>
        <v>12</v>
      </c>
      <c r="F6" s="34">
        <f t="shared" ca="1" si="13"/>
        <v>13</v>
      </c>
      <c r="G6" s="34">
        <f t="shared" ca="1" si="13"/>
        <v>14</v>
      </c>
      <c r="H6" s="34">
        <f t="shared" ca="1" si="13"/>
        <v>15</v>
      </c>
      <c r="I6" s="35">
        <f t="shared" ca="1" si="13"/>
        <v>16</v>
      </c>
      <c r="J6" s="43"/>
      <c r="K6" s="15">
        <f t="shared" ca="1" si="12"/>
        <v>44206</v>
      </c>
      <c r="L6" s="16">
        <f t="shared" ca="1" si="12"/>
        <v>44207</v>
      </c>
      <c r="M6" s="16">
        <f t="shared" ca="1" si="12"/>
        <v>44208</v>
      </c>
      <c r="N6" s="16">
        <f t="shared" ca="1" si="12"/>
        <v>44209</v>
      </c>
      <c r="O6" s="16">
        <f t="shared" ca="1" si="12"/>
        <v>44210</v>
      </c>
      <c r="P6" s="16">
        <f t="shared" ca="1" si="12"/>
        <v>44211</v>
      </c>
      <c r="Q6" s="17">
        <f t="shared" ca="1" si="12"/>
        <v>44212</v>
      </c>
      <c r="R6" s="43"/>
      <c r="S6" s="24" t="str">
        <f ca="1">IF(IFERROR(MATCH(K6,祝日!$B:$B,0),-1)&gt;0,C6,"")</f>
        <v/>
      </c>
      <c r="T6" s="25">
        <f ca="1">IF(IFERROR(MATCH(L6,祝日!$B:$B,0),-1)&gt;0,D6,"")</f>
        <v>11</v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>
        <f t="shared" ca="1" si="14"/>
        <v>13</v>
      </c>
      <c r="AE6" s="25" t="str">
        <f t="shared" ca="1" si="14"/>
        <v/>
      </c>
      <c r="AF6" s="25" t="str">
        <f t="shared" ca="1" si="14"/>
        <v/>
      </c>
      <c r="AG6" s="26" t="str">
        <f t="shared" ca="1" si="14"/>
        <v/>
      </c>
      <c r="AI6" s="41" t="str">
        <f t="shared" ca="1" si="15"/>
        <v>9</v>
      </c>
      <c r="AJ6" s="41" t="str">
        <f t="shared" ca="1" si="20"/>
        <v>13,30,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>
        <f t="shared" ca="1" si="16"/>
        <v>16</v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17</v>
      </c>
      <c r="D7" s="34">
        <f t="shared" ca="1" si="13"/>
        <v>18</v>
      </c>
      <c r="E7" s="34">
        <f t="shared" ca="1" si="13"/>
        <v>19</v>
      </c>
      <c r="F7" s="34">
        <f t="shared" ca="1" si="13"/>
        <v>20</v>
      </c>
      <c r="G7" s="34">
        <f t="shared" ca="1" si="13"/>
        <v>21</v>
      </c>
      <c r="H7" s="34">
        <f t="shared" ca="1" si="13"/>
        <v>22</v>
      </c>
      <c r="I7" s="35">
        <f t="shared" ca="1" si="13"/>
        <v>23</v>
      </c>
      <c r="J7" s="43"/>
      <c r="K7" s="15">
        <f t="shared" ca="1" si="12"/>
        <v>44213</v>
      </c>
      <c r="L7" s="16">
        <f t="shared" ca="1" si="12"/>
        <v>44214</v>
      </c>
      <c r="M7" s="16">
        <f t="shared" ca="1" si="12"/>
        <v>44215</v>
      </c>
      <c r="N7" s="16">
        <f t="shared" ca="1" si="12"/>
        <v>44216</v>
      </c>
      <c r="O7" s="16">
        <f t="shared" ca="1" si="12"/>
        <v>44217</v>
      </c>
      <c r="P7" s="16">
        <f t="shared" ca="1" si="12"/>
        <v>44218</v>
      </c>
      <c r="Q7" s="17">
        <f t="shared" ca="1" si="12"/>
        <v>44219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13</v>
      </c>
      <c r="AJ7" s="41" t="str">
        <f t="shared" ca="1" si="20"/>
        <v>30,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24</v>
      </c>
      <c r="D8" s="34">
        <f t="shared" ca="1" si="13"/>
        <v>25</v>
      </c>
      <c r="E8" s="34">
        <f t="shared" ca="1" si="13"/>
        <v>26</v>
      </c>
      <c r="F8" s="34">
        <f t="shared" ca="1" si="13"/>
        <v>27</v>
      </c>
      <c r="G8" s="34">
        <f t="shared" ca="1" si="13"/>
        <v>28</v>
      </c>
      <c r="H8" s="34">
        <f t="shared" ca="1" si="13"/>
        <v>29</v>
      </c>
      <c r="I8" s="35">
        <f t="shared" ca="1" si="13"/>
        <v>30</v>
      </c>
      <c r="J8" s="43"/>
      <c r="K8" s="15">
        <f t="shared" ca="1" si="12"/>
        <v>44220</v>
      </c>
      <c r="L8" s="16">
        <f t="shared" ca="1" si="12"/>
        <v>44221</v>
      </c>
      <c r="M8" s="16">
        <f t="shared" ca="1" si="12"/>
        <v>44222</v>
      </c>
      <c r="N8" s="16">
        <f t="shared" ca="1" si="12"/>
        <v>44223</v>
      </c>
      <c r="O8" s="16">
        <f t="shared" ca="1" si="12"/>
        <v>44224</v>
      </c>
      <c r="P8" s="16">
        <f t="shared" ca="1" si="12"/>
        <v>44225</v>
      </c>
      <c r="Q8" s="17">
        <f t="shared" ca="1" si="12"/>
        <v>44226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>
        <f t="shared" ca="1" si="14"/>
        <v>30</v>
      </c>
      <c r="AI8" s="41" t="str">
        <f t="shared" ca="1" si="15"/>
        <v>30</v>
      </c>
      <c r="AJ8" s="41" t="str">
        <f t="shared" ca="1" si="20"/>
        <v/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31</v>
      </c>
      <c r="D9" s="37">
        <f t="shared" ca="1" si="13"/>
        <v>1</v>
      </c>
      <c r="E9" s="37">
        <f t="shared" ca="1" si="13"/>
        <v>2</v>
      </c>
      <c r="F9" s="37">
        <f t="shared" ca="1" si="13"/>
        <v>3</v>
      </c>
      <c r="G9" s="37">
        <f t="shared" ca="1" si="13"/>
        <v>4</v>
      </c>
      <c r="H9" s="37">
        <f t="shared" ca="1" si="13"/>
        <v>5</v>
      </c>
      <c r="I9" s="38">
        <f t="shared" ca="1" si="13"/>
        <v>6</v>
      </c>
      <c r="J9" s="43"/>
      <c r="K9" s="18">
        <f t="shared" ca="1" si="12"/>
        <v>44227</v>
      </c>
      <c r="L9" s="19">
        <f t="shared" ca="1" si="12"/>
        <v>44228</v>
      </c>
      <c r="M9" s="19">
        <f t="shared" ca="1" si="12"/>
        <v>44229</v>
      </c>
      <c r="N9" s="19">
        <f t="shared" ca="1" si="12"/>
        <v>44230</v>
      </c>
      <c r="O9" s="19">
        <f t="shared" ca="1" si="12"/>
        <v>44231</v>
      </c>
      <c r="P9" s="19">
        <f t="shared" ca="1" si="12"/>
        <v>44232</v>
      </c>
      <c r="Q9" s="20">
        <f t="shared" ca="1" si="12"/>
        <v>44233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/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s="4" customFormat="1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s="4" customFormat="1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s="4" customFormat="1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s="4" customFormat="1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59" priority="2" operator="greaterThan">
      <formula>7</formula>
    </cfRule>
  </conditionalFormatting>
  <conditionalFormatting sqref="C8:I9">
    <cfRule type="cellIs" dxfId="58" priority="3" operator="lessThan">
      <formula>15</formula>
    </cfRule>
  </conditionalFormatting>
  <conditionalFormatting sqref="C4:I9">
    <cfRule type="cellIs" dxfId="57" priority="4" operator="equal">
      <formula>S4</formula>
    </cfRule>
    <cfRule type="cellIs" dxfId="56" priority="5" operator="equal">
      <formula>AA4</formula>
    </cfRule>
    <cfRule type="cellIs" dxfId="55" priority="1" operator="equal">
      <formula>AP4</formula>
    </cfRule>
  </conditionalFormatting>
  <pageMargins left="0.25" right="0.25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sheetPr codeName="Sheet3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MONTH(当月カレンダー!$C$2)+1, 1)</f>
        <v>44228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44220</v>
      </c>
      <c r="L3" s="13">
        <f t="shared" ca="1" si="12"/>
        <v>44221</v>
      </c>
      <c r="M3" s="13">
        <f t="shared" ca="1" si="12"/>
        <v>44222</v>
      </c>
      <c r="N3" s="13">
        <f t="shared" ca="1" si="12"/>
        <v>44223</v>
      </c>
      <c r="O3" s="13">
        <f t="shared" ca="1" si="12"/>
        <v>44224</v>
      </c>
      <c r="P3" s="13">
        <f t="shared" ca="1" si="12"/>
        <v>44225</v>
      </c>
      <c r="Q3" s="14">
        <f t="shared" ca="1" si="12"/>
        <v>44226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6,20,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12,13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31</v>
      </c>
      <c r="D4" s="34">
        <f t="shared" ref="D4:I9" ca="1" si="13">DAY(L4)</f>
        <v>1</v>
      </c>
      <c r="E4" s="34">
        <f t="shared" ca="1" si="13"/>
        <v>2</v>
      </c>
      <c r="F4" s="34">
        <f t="shared" ca="1" si="13"/>
        <v>3</v>
      </c>
      <c r="G4" s="34">
        <f t="shared" ca="1" si="13"/>
        <v>4</v>
      </c>
      <c r="H4" s="34">
        <f t="shared" ca="1" si="13"/>
        <v>5</v>
      </c>
      <c r="I4" s="35">
        <f t="shared" ca="1" si="13"/>
        <v>6</v>
      </c>
      <c r="J4" s="43"/>
      <c r="K4" s="15">
        <f t="shared" ca="1" si="12"/>
        <v>44227</v>
      </c>
      <c r="L4" s="16">
        <f t="shared" ca="1" si="12"/>
        <v>44228</v>
      </c>
      <c r="M4" s="16">
        <f t="shared" ca="1" si="12"/>
        <v>44229</v>
      </c>
      <c r="N4" s="16">
        <f t="shared" ca="1" si="12"/>
        <v>44230</v>
      </c>
      <c r="O4" s="16">
        <f t="shared" ca="1" si="12"/>
        <v>44231</v>
      </c>
      <c r="P4" s="16">
        <f t="shared" ca="1" si="12"/>
        <v>44232</v>
      </c>
      <c r="Q4" s="17">
        <f t="shared" ca="1" si="12"/>
        <v>44233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6</v>
      </c>
      <c r="AI4" s="41" t="str">
        <f t="shared" ref="AI4:AI38" ca="1" si="15">IFERROR(LEFT(AJ3,FIND(",",AJ3)-1),AJ3)</f>
        <v>6</v>
      </c>
      <c r="AJ4" s="41" t="str">
        <f ca="1">IFERROR(MID(AJ3,FIND(",",AJ3)+1,LEN(AJ3)),"-")</f>
        <v>20,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12</v>
      </c>
      <c r="AY4" s="41" t="str">
        <f ca="1">IFERROR(MID(AY3,FIND(",",AY3)+1,LEN(AY3)),"-")</f>
        <v>13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7</v>
      </c>
      <c r="D5" s="34">
        <f t="shared" ca="1" si="13"/>
        <v>8</v>
      </c>
      <c r="E5" s="34">
        <f t="shared" ca="1" si="13"/>
        <v>9</v>
      </c>
      <c r="F5" s="34">
        <f t="shared" ca="1" si="13"/>
        <v>10</v>
      </c>
      <c r="G5" s="34">
        <f t="shared" ca="1" si="13"/>
        <v>11</v>
      </c>
      <c r="H5" s="34">
        <f t="shared" ca="1" si="13"/>
        <v>12</v>
      </c>
      <c r="I5" s="35">
        <f t="shared" ca="1" si="13"/>
        <v>13</v>
      </c>
      <c r="J5" s="43"/>
      <c r="K5" s="15">
        <f t="shared" ca="1" si="12"/>
        <v>44234</v>
      </c>
      <c r="L5" s="16">
        <f t="shared" ca="1" si="12"/>
        <v>44235</v>
      </c>
      <c r="M5" s="16">
        <f t="shared" ca="1" si="12"/>
        <v>44236</v>
      </c>
      <c r="N5" s="16">
        <f t="shared" ca="1" si="12"/>
        <v>44237</v>
      </c>
      <c r="O5" s="16">
        <f t="shared" ca="1" si="12"/>
        <v>44238</v>
      </c>
      <c r="P5" s="16">
        <f t="shared" ca="1" si="12"/>
        <v>44239</v>
      </c>
      <c r="Q5" s="17">
        <f t="shared" ca="1" si="12"/>
        <v>44240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>
        <f ca="1">IF(IFERROR(MATCH(O5,祝日!$B:$B,0),-1)&gt;0,G5,"")</f>
        <v>11</v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 t="str">
        <f t="shared" ca="1" si="14"/>
        <v/>
      </c>
      <c r="AI5" s="41" t="str">
        <f t="shared" ca="1" si="15"/>
        <v>20</v>
      </c>
      <c r="AJ5" s="41" t="str">
        <f t="shared" ref="AJ5:AJ38" ca="1" si="20">IFERROR(MID(AJ4,FIND(",",AJ4)+1,LEN(AJ4)),"-")</f>
        <v/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>
        <f t="shared" ca="1" si="16"/>
        <v>12</v>
      </c>
      <c r="AV5" s="26">
        <f t="shared" ca="1" si="16"/>
        <v>13</v>
      </c>
      <c r="AX5" s="41" t="str">
        <f t="shared" ca="1" si="17"/>
        <v>13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14</v>
      </c>
      <c r="D6" s="34">
        <f t="shared" ca="1" si="13"/>
        <v>15</v>
      </c>
      <c r="E6" s="34">
        <f t="shared" ca="1" si="13"/>
        <v>16</v>
      </c>
      <c r="F6" s="34">
        <f t="shared" ca="1" si="13"/>
        <v>17</v>
      </c>
      <c r="G6" s="34">
        <f t="shared" ca="1" si="13"/>
        <v>18</v>
      </c>
      <c r="H6" s="34">
        <f t="shared" ca="1" si="13"/>
        <v>19</v>
      </c>
      <c r="I6" s="35">
        <f t="shared" ca="1" si="13"/>
        <v>20</v>
      </c>
      <c r="J6" s="43"/>
      <c r="K6" s="15">
        <f t="shared" ca="1" si="12"/>
        <v>44241</v>
      </c>
      <c r="L6" s="16">
        <f t="shared" ca="1" si="12"/>
        <v>44242</v>
      </c>
      <c r="M6" s="16">
        <f t="shared" ca="1" si="12"/>
        <v>44243</v>
      </c>
      <c r="N6" s="16">
        <f t="shared" ca="1" si="12"/>
        <v>44244</v>
      </c>
      <c r="O6" s="16">
        <f t="shared" ca="1" si="12"/>
        <v>44245</v>
      </c>
      <c r="P6" s="16">
        <f t="shared" ca="1" si="12"/>
        <v>44246</v>
      </c>
      <c r="Q6" s="17">
        <f t="shared" ca="1" si="12"/>
        <v>44247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20</v>
      </c>
      <c r="AI6" s="41" t="str">
        <f t="shared" ca="1" si="15"/>
        <v/>
      </c>
      <c r="AJ6" s="41" t="str">
        <f t="shared" ca="1" si="20"/>
        <v>-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21</v>
      </c>
      <c r="D7" s="34">
        <f t="shared" ca="1" si="13"/>
        <v>22</v>
      </c>
      <c r="E7" s="34">
        <f t="shared" ca="1" si="13"/>
        <v>23</v>
      </c>
      <c r="F7" s="34">
        <f t="shared" ca="1" si="13"/>
        <v>24</v>
      </c>
      <c r="G7" s="34">
        <f t="shared" ca="1" si="13"/>
        <v>25</v>
      </c>
      <c r="H7" s="34">
        <f t="shared" ca="1" si="13"/>
        <v>26</v>
      </c>
      <c r="I7" s="35">
        <f t="shared" ca="1" si="13"/>
        <v>27</v>
      </c>
      <c r="J7" s="43"/>
      <c r="K7" s="15">
        <f t="shared" ca="1" si="12"/>
        <v>44248</v>
      </c>
      <c r="L7" s="16">
        <f t="shared" ca="1" si="12"/>
        <v>44249</v>
      </c>
      <c r="M7" s="16">
        <f t="shared" ca="1" si="12"/>
        <v>44250</v>
      </c>
      <c r="N7" s="16">
        <f t="shared" ca="1" si="12"/>
        <v>44251</v>
      </c>
      <c r="O7" s="16">
        <f t="shared" ca="1" si="12"/>
        <v>44252</v>
      </c>
      <c r="P7" s="16">
        <f t="shared" ca="1" si="12"/>
        <v>44253</v>
      </c>
      <c r="Q7" s="17">
        <f t="shared" ca="1" si="12"/>
        <v>44254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>
        <f ca="1">IF(IFERROR(MATCH(M7,祝日!$B:$B,0),-1)&gt;0,E7,"")</f>
        <v>23</v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-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28</v>
      </c>
      <c r="D8" s="34">
        <f t="shared" ca="1" si="13"/>
        <v>1</v>
      </c>
      <c r="E8" s="34">
        <f t="shared" ca="1" si="13"/>
        <v>2</v>
      </c>
      <c r="F8" s="34">
        <f t="shared" ca="1" si="13"/>
        <v>3</v>
      </c>
      <c r="G8" s="34">
        <f t="shared" ca="1" si="13"/>
        <v>4</v>
      </c>
      <c r="H8" s="34">
        <f t="shared" ca="1" si="13"/>
        <v>5</v>
      </c>
      <c r="I8" s="35">
        <f t="shared" ca="1" si="13"/>
        <v>6</v>
      </c>
      <c r="J8" s="43"/>
      <c r="K8" s="15">
        <f t="shared" ca="1" si="12"/>
        <v>44255</v>
      </c>
      <c r="L8" s="16">
        <f t="shared" ca="1" si="12"/>
        <v>44256</v>
      </c>
      <c r="M8" s="16">
        <f t="shared" ca="1" si="12"/>
        <v>44257</v>
      </c>
      <c r="N8" s="16">
        <f t="shared" ca="1" si="12"/>
        <v>44258</v>
      </c>
      <c r="O8" s="16">
        <f t="shared" ca="1" si="12"/>
        <v>44259</v>
      </c>
      <c r="P8" s="16">
        <f t="shared" ca="1" si="12"/>
        <v>44260</v>
      </c>
      <c r="Q8" s="17">
        <f t="shared" ca="1" si="12"/>
        <v>44261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7</v>
      </c>
      <c r="D9" s="37">
        <f t="shared" ca="1" si="13"/>
        <v>8</v>
      </c>
      <c r="E9" s="37">
        <f t="shared" ca="1" si="13"/>
        <v>9</v>
      </c>
      <c r="F9" s="37">
        <f t="shared" ca="1" si="13"/>
        <v>10</v>
      </c>
      <c r="G9" s="37">
        <f t="shared" ca="1" si="13"/>
        <v>11</v>
      </c>
      <c r="H9" s="37">
        <f t="shared" ca="1" si="13"/>
        <v>12</v>
      </c>
      <c r="I9" s="38">
        <f t="shared" ca="1" si="13"/>
        <v>13</v>
      </c>
      <c r="J9" s="43"/>
      <c r="K9" s="18">
        <f t="shared" ca="1" si="12"/>
        <v>44262</v>
      </c>
      <c r="L9" s="19">
        <f t="shared" ca="1" si="12"/>
        <v>44263</v>
      </c>
      <c r="M9" s="19">
        <f t="shared" ca="1" si="12"/>
        <v>44264</v>
      </c>
      <c r="N9" s="19">
        <f t="shared" ca="1" si="12"/>
        <v>44265</v>
      </c>
      <c r="O9" s="19">
        <f t="shared" ca="1" si="12"/>
        <v>44266</v>
      </c>
      <c r="P9" s="19">
        <f t="shared" ca="1" si="12"/>
        <v>44267</v>
      </c>
      <c r="Q9" s="20">
        <f t="shared" ca="1" si="12"/>
        <v>44268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54" priority="2" operator="greaterThan">
      <formula>7</formula>
    </cfRule>
  </conditionalFormatting>
  <conditionalFormatting sqref="C8:I9">
    <cfRule type="cellIs" dxfId="53" priority="3" operator="lessThan">
      <formula>15</formula>
    </cfRule>
  </conditionalFormatting>
  <conditionalFormatting sqref="C4:I9">
    <cfRule type="cellIs" dxfId="52" priority="1" operator="equal">
      <formula>AP4</formula>
    </cfRule>
    <cfRule type="cellIs" dxfId="51" priority="4" operator="equal">
      <formula>S4</formula>
    </cfRule>
    <cfRule type="cellIs" dxfId="5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sheetPr codeName="Sheet4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MONTH(当月カレンダー!$C$2)+2, 1)</f>
        <v>44256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44248</v>
      </c>
      <c r="L3" s="13">
        <f t="shared" ca="1" si="12"/>
        <v>44249</v>
      </c>
      <c r="M3" s="13">
        <f t="shared" ca="1" si="12"/>
        <v>44250</v>
      </c>
      <c r="N3" s="13">
        <f t="shared" ca="1" si="12"/>
        <v>44251</v>
      </c>
      <c r="O3" s="13">
        <f t="shared" ca="1" si="12"/>
        <v>44252</v>
      </c>
      <c r="P3" s="13">
        <f t="shared" ca="1" si="12"/>
        <v>44253</v>
      </c>
      <c r="Q3" s="14">
        <f t="shared" ca="1" si="12"/>
        <v>44254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6,13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28</v>
      </c>
      <c r="D4" s="34">
        <f t="shared" ref="D4:I9" ca="1" si="13">DAY(L4)</f>
        <v>1</v>
      </c>
      <c r="E4" s="34">
        <f t="shared" ca="1" si="13"/>
        <v>2</v>
      </c>
      <c r="F4" s="34">
        <f t="shared" ca="1" si="13"/>
        <v>3</v>
      </c>
      <c r="G4" s="34">
        <f t="shared" ca="1" si="13"/>
        <v>4</v>
      </c>
      <c r="H4" s="34">
        <f t="shared" ca="1" si="13"/>
        <v>5</v>
      </c>
      <c r="I4" s="35">
        <f t="shared" ca="1" si="13"/>
        <v>6</v>
      </c>
      <c r="J4" s="43"/>
      <c r="K4" s="15">
        <f t="shared" ca="1" si="12"/>
        <v>44255</v>
      </c>
      <c r="L4" s="16">
        <f t="shared" ca="1" si="12"/>
        <v>44256</v>
      </c>
      <c r="M4" s="16">
        <f t="shared" ca="1" si="12"/>
        <v>44257</v>
      </c>
      <c r="N4" s="16">
        <f t="shared" ca="1" si="12"/>
        <v>44258</v>
      </c>
      <c r="O4" s="16">
        <f t="shared" ca="1" si="12"/>
        <v>44259</v>
      </c>
      <c r="P4" s="16">
        <f t="shared" ca="1" si="12"/>
        <v>44260</v>
      </c>
      <c r="Q4" s="17">
        <f t="shared" ca="1" si="12"/>
        <v>44261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6</v>
      </c>
      <c r="AI4" s="41" t="str">
        <f t="shared" ref="AI4:AI38" ca="1" si="15">IFERROR(LEFT(AJ3,FIND(",",AJ3)-1),AJ3)</f>
        <v>6</v>
      </c>
      <c r="AJ4" s="41" t="str">
        <f ca="1">IFERROR(MID(AJ3,FIND(",",AJ3)+1,LEN(AJ3)),"-")</f>
        <v>13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7</v>
      </c>
      <c r="D5" s="34">
        <f t="shared" ca="1" si="13"/>
        <v>8</v>
      </c>
      <c r="E5" s="34">
        <f t="shared" ca="1" si="13"/>
        <v>9</v>
      </c>
      <c r="F5" s="34">
        <f t="shared" ca="1" si="13"/>
        <v>10</v>
      </c>
      <c r="G5" s="34">
        <f t="shared" ca="1" si="13"/>
        <v>11</v>
      </c>
      <c r="H5" s="34">
        <f t="shared" ca="1" si="13"/>
        <v>12</v>
      </c>
      <c r="I5" s="35">
        <f t="shared" ca="1" si="13"/>
        <v>13</v>
      </c>
      <c r="J5" s="43"/>
      <c r="K5" s="15">
        <f t="shared" ca="1" si="12"/>
        <v>44262</v>
      </c>
      <c r="L5" s="16">
        <f t="shared" ca="1" si="12"/>
        <v>44263</v>
      </c>
      <c r="M5" s="16">
        <f t="shared" ca="1" si="12"/>
        <v>44264</v>
      </c>
      <c r="N5" s="16">
        <f t="shared" ca="1" si="12"/>
        <v>44265</v>
      </c>
      <c r="O5" s="16">
        <f t="shared" ca="1" si="12"/>
        <v>44266</v>
      </c>
      <c r="P5" s="16">
        <f t="shared" ca="1" si="12"/>
        <v>44267</v>
      </c>
      <c r="Q5" s="17">
        <f t="shared" ca="1" si="12"/>
        <v>44268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13</v>
      </c>
      <c r="AI5" s="41" t="str">
        <f t="shared" ca="1" si="15"/>
        <v>13</v>
      </c>
      <c r="AJ5" s="41" t="str">
        <f t="shared" ref="AJ5:AJ38" ca="1" si="20">IFERROR(MID(AJ4,FIND(",",AJ4)+1,LEN(AJ4)),"-")</f>
        <v>-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14</v>
      </c>
      <c r="D6" s="34">
        <f t="shared" ca="1" si="13"/>
        <v>15</v>
      </c>
      <c r="E6" s="34">
        <f t="shared" ca="1" si="13"/>
        <v>16</v>
      </c>
      <c r="F6" s="34">
        <f t="shared" ca="1" si="13"/>
        <v>17</v>
      </c>
      <c r="G6" s="34">
        <f t="shared" ca="1" si="13"/>
        <v>18</v>
      </c>
      <c r="H6" s="34">
        <f t="shared" ca="1" si="13"/>
        <v>19</v>
      </c>
      <c r="I6" s="35">
        <f t="shared" ca="1" si="13"/>
        <v>20</v>
      </c>
      <c r="J6" s="43"/>
      <c r="K6" s="15">
        <f t="shared" ca="1" si="12"/>
        <v>44269</v>
      </c>
      <c r="L6" s="16">
        <f t="shared" ca="1" si="12"/>
        <v>44270</v>
      </c>
      <c r="M6" s="16">
        <f t="shared" ca="1" si="12"/>
        <v>44271</v>
      </c>
      <c r="N6" s="16">
        <f t="shared" ca="1" si="12"/>
        <v>44272</v>
      </c>
      <c r="O6" s="16">
        <f t="shared" ca="1" si="12"/>
        <v>44273</v>
      </c>
      <c r="P6" s="16">
        <f t="shared" ca="1" si="12"/>
        <v>44274</v>
      </c>
      <c r="Q6" s="17">
        <f t="shared" ca="1" si="12"/>
        <v>44275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>
        <f ca="1">IF(IFERROR(MATCH(Q6,祝日!$B:$B,0),-1)&gt;0,I6,"")</f>
        <v>20</v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 t="str">
        <f t="shared" ca="1" si="14"/>
        <v/>
      </c>
      <c r="AI6" s="41" t="str">
        <f t="shared" ca="1" si="15"/>
        <v>-</v>
      </c>
      <c r="AJ6" s="41" t="str">
        <f t="shared" ca="1" si="20"/>
        <v>-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21</v>
      </c>
      <c r="D7" s="34">
        <f t="shared" ca="1" si="13"/>
        <v>22</v>
      </c>
      <c r="E7" s="34">
        <f t="shared" ca="1" si="13"/>
        <v>23</v>
      </c>
      <c r="F7" s="34">
        <f t="shared" ca="1" si="13"/>
        <v>24</v>
      </c>
      <c r="G7" s="34">
        <f t="shared" ca="1" si="13"/>
        <v>25</v>
      </c>
      <c r="H7" s="34">
        <f t="shared" ca="1" si="13"/>
        <v>26</v>
      </c>
      <c r="I7" s="35">
        <f t="shared" ca="1" si="13"/>
        <v>27</v>
      </c>
      <c r="J7" s="43"/>
      <c r="K7" s="15">
        <f t="shared" ca="1" si="12"/>
        <v>44276</v>
      </c>
      <c r="L7" s="16">
        <f t="shared" ca="1" si="12"/>
        <v>44277</v>
      </c>
      <c r="M7" s="16">
        <f t="shared" ca="1" si="12"/>
        <v>44278</v>
      </c>
      <c r="N7" s="16">
        <f t="shared" ca="1" si="12"/>
        <v>44279</v>
      </c>
      <c r="O7" s="16">
        <f t="shared" ca="1" si="12"/>
        <v>44280</v>
      </c>
      <c r="P7" s="16">
        <f t="shared" ca="1" si="12"/>
        <v>44281</v>
      </c>
      <c r="Q7" s="17">
        <f t="shared" ca="1" si="12"/>
        <v>44282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-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28</v>
      </c>
      <c r="D8" s="34">
        <f t="shared" ca="1" si="13"/>
        <v>29</v>
      </c>
      <c r="E8" s="34">
        <f t="shared" ca="1" si="13"/>
        <v>30</v>
      </c>
      <c r="F8" s="34">
        <f t="shared" ca="1" si="13"/>
        <v>31</v>
      </c>
      <c r="G8" s="34">
        <f t="shared" ca="1" si="13"/>
        <v>1</v>
      </c>
      <c r="H8" s="34">
        <f t="shared" ca="1" si="13"/>
        <v>2</v>
      </c>
      <c r="I8" s="35">
        <f t="shared" ca="1" si="13"/>
        <v>3</v>
      </c>
      <c r="J8" s="43"/>
      <c r="K8" s="15">
        <f t="shared" ca="1" si="12"/>
        <v>44283</v>
      </c>
      <c r="L8" s="16">
        <f t="shared" ca="1" si="12"/>
        <v>44284</v>
      </c>
      <c r="M8" s="16">
        <f t="shared" ca="1" si="12"/>
        <v>44285</v>
      </c>
      <c r="N8" s="16">
        <f t="shared" ca="1" si="12"/>
        <v>44286</v>
      </c>
      <c r="O8" s="16">
        <f t="shared" ca="1" si="12"/>
        <v>44287</v>
      </c>
      <c r="P8" s="16">
        <f t="shared" ca="1" si="12"/>
        <v>44288</v>
      </c>
      <c r="Q8" s="17">
        <f t="shared" ca="1" si="12"/>
        <v>44289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4</v>
      </c>
      <c r="D9" s="37">
        <f t="shared" ca="1" si="13"/>
        <v>5</v>
      </c>
      <c r="E9" s="37">
        <f t="shared" ca="1" si="13"/>
        <v>6</v>
      </c>
      <c r="F9" s="37">
        <f t="shared" ca="1" si="13"/>
        <v>7</v>
      </c>
      <c r="G9" s="37">
        <f t="shared" ca="1" si="13"/>
        <v>8</v>
      </c>
      <c r="H9" s="37">
        <f t="shared" ca="1" si="13"/>
        <v>9</v>
      </c>
      <c r="I9" s="38">
        <f t="shared" ca="1" si="13"/>
        <v>10</v>
      </c>
      <c r="J9" s="43"/>
      <c r="K9" s="18">
        <f t="shared" ca="1" si="12"/>
        <v>44290</v>
      </c>
      <c r="L9" s="19">
        <f t="shared" ca="1" si="12"/>
        <v>44291</v>
      </c>
      <c r="M9" s="19">
        <f t="shared" ca="1" si="12"/>
        <v>44292</v>
      </c>
      <c r="N9" s="19">
        <f t="shared" ca="1" si="12"/>
        <v>44293</v>
      </c>
      <c r="O9" s="19">
        <f t="shared" ca="1" si="12"/>
        <v>44294</v>
      </c>
      <c r="P9" s="19">
        <f t="shared" ca="1" si="12"/>
        <v>44295</v>
      </c>
      <c r="Q9" s="20">
        <f t="shared" ca="1" si="12"/>
        <v>44296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49" priority="2" operator="greaterThan">
      <formula>7</formula>
    </cfRule>
  </conditionalFormatting>
  <conditionalFormatting sqref="C8:I9">
    <cfRule type="cellIs" dxfId="48" priority="3" operator="lessThan">
      <formula>15</formula>
    </cfRule>
  </conditionalFormatting>
  <conditionalFormatting sqref="C4:I9">
    <cfRule type="cellIs" dxfId="47" priority="1" operator="equal">
      <formula>AP4</formula>
    </cfRule>
    <cfRule type="cellIs" dxfId="46" priority="4" operator="equal">
      <formula>S4</formula>
    </cfRule>
    <cfRule type="cellIs" dxfId="45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sheetPr codeName="Sheet5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MONTH(当月カレンダー!$C$2)+3, 1)</f>
        <v>44287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44276</v>
      </c>
      <c r="L3" s="13">
        <f t="shared" ca="1" si="12"/>
        <v>44277</v>
      </c>
      <c r="M3" s="13">
        <f t="shared" ca="1" si="12"/>
        <v>44278</v>
      </c>
      <c r="N3" s="13">
        <f t="shared" ca="1" si="12"/>
        <v>44279</v>
      </c>
      <c r="O3" s="13">
        <f t="shared" ca="1" si="12"/>
        <v>44280</v>
      </c>
      <c r="P3" s="13">
        <f t="shared" ca="1" si="12"/>
        <v>44281</v>
      </c>
      <c r="Q3" s="14">
        <f t="shared" ca="1" si="12"/>
        <v>44282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3,10,17,30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28</v>
      </c>
      <c r="D4" s="34">
        <f t="shared" ref="D4:I9" ca="1" si="13">DAY(L4)</f>
        <v>29</v>
      </c>
      <c r="E4" s="34">
        <f t="shared" ca="1" si="13"/>
        <v>30</v>
      </c>
      <c r="F4" s="34">
        <f t="shared" ca="1" si="13"/>
        <v>31</v>
      </c>
      <c r="G4" s="34">
        <f t="shared" ca="1" si="13"/>
        <v>1</v>
      </c>
      <c r="H4" s="34">
        <f t="shared" ca="1" si="13"/>
        <v>2</v>
      </c>
      <c r="I4" s="35">
        <f t="shared" ca="1" si="13"/>
        <v>3</v>
      </c>
      <c r="J4" s="43"/>
      <c r="K4" s="15">
        <f t="shared" ca="1" si="12"/>
        <v>44283</v>
      </c>
      <c r="L4" s="16">
        <f t="shared" ca="1" si="12"/>
        <v>44284</v>
      </c>
      <c r="M4" s="16">
        <f t="shared" ca="1" si="12"/>
        <v>44285</v>
      </c>
      <c r="N4" s="16">
        <f t="shared" ca="1" si="12"/>
        <v>44286</v>
      </c>
      <c r="O4" s="16">
        <f t="shared" ca="1" si="12"/>
        <v>44287</v>
      </c>
      <c r="P4" s="16">
        <f t="shared" ca="1" si="12"/>
        <v>44288</v>
      </c>
      <c r="Q4" s="17">
        <f t="shared" ca="1" si="12"/>
        <v>44289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3</v>
      </c>
      <c r="AI4" s="41" t="str">
        <f t="shared" ref="AI4:AI38" ca="1" si="15">IFERROR(LEFT(AJ3,FIND(",",AJ3)-1),AJ3)</f>
        <v>3</v>
      </c>
      <c r="AJ4" s="41" t="str">
        <f ca="1">IFERROR(MID(AJ3,FIND(",",AJ3)+1,LEN(AJ3)),"-")</f>
        <v>10,17,30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4</v>
      </c>
      <c r="D5" s="34">
        <f t="shared" ca="1" si="13"/>
        <v>5</v>
      </c>
      <c r="E5" s="34">
        <f t="shared" ca="1" si="13"/>
        <v>6</v>
      </c>
      <c r="F5" s="34">
        <f t="shared" ca="1" si="13"/>
        <v>7</v>
      </c>
      <c r="G5" s="34">
        <f t="shared" ca="1" si="13"/>
        <v>8</v>
      </c>
      <c r="H5" s="34">
        <f t="shared" ca="1" si="13"/>
        <v>9</v>
      </c>
      <c r="I5" s="35">
        <f t="shared" ca="1" si="13"/>
        <v>10</v>
      </c>
      <c r="J5" s="43"/>
      <c r="K5" s="15">
        <f t="shared" ca="1" si="12"/>
        <v>44290</v>
      </c>
      <c r="L5" s="16">
        <f t="shared" ca="1" si="12"/>
        <v>44291</v>
      </c>
      <c r="M5" s="16">
        <f t="shared" ca="1" si="12"/>
        <v>44292</v>
      </c>
      <c r="N5" s="16">
        <f t="shared" ca="1" si="12"/>
        <v>44293</v>
      </c>
      <c r="O5" s="16">
        <f t="shared" ca="1" si="12"/>
        <v>44294</v>
      </c>
      <c r="P5" s="16">
        <f t="shared" ca="1" si="12"/>
        <v>44295</v>
      </c>
      <c r="Q5" s="17">
        <f t="shared" ca="1" si="12"/>
        <v>44296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10</v>
      </c>
      <c r="AI5" s="41" t="str">
        <f t="shared" ca="1" si="15"/>
        <v>10</v>
      </c>
      <c r="AJ5" s="41" t="str">
        <f t="shared" ref="AJ5:AJ38" ca="1" si="20">IFERROR(MID(AJ4,FIND(",",AJ4)+1,LEN(AJ4)),"-")</f>
        <v>17,30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11</v>
      </c>
      <c r="D6" s="34">
        <f t="shared" ca="1" si="13"/>
        <v>12</v>
      </c>
      <c r="E6" s="34">
        <f t="shared" ca="1" si="13"/>
        <v>13</v>
      </c>
      <c r="F6" s="34">
        <f t="shared" ca="1" si="13"/>
        <v>14</v>
      </c>
      <c r="G6" s="34">
        <f t="shared" ca="1" si="13"/>
        <v>15</v>
      </c>
      <c r="H6" s="34">
        <f t="shared" ca="1" si="13"/>
        <v>16</v>
      </c>
      <c r="I6" s="35">
        <f t="shared" ca="1" si="13"/>
        <v>17</v>
      </c>
      <c r="J6" s="43"/>
      <c r="K6" s="15">
        <f t="shared" ca="1" si="12"/>
        <v>44297</v>
      </c>
      <c r="L6" s="16">
        <f t="shared" ca="1" si="12"/>
        <v>44298</v>
      </c>
      <c r="M6" s="16">
        <f t="shared" ca="1" si="12"/>
        <v>44299</v>
      </c>
      <c r="N6" s="16">
        <f t="shared" ca="1" si="12"/>
        <v>44300</v>
      </c>
      <c r="O6" s="16">
        <f t="shared" ca="1" si="12"/>
        <v>44301</v>
      </c>
      <c r="P6" s="16">
        <f t="shared" ca="1" si="12"/>
        <v>44302</v>
      </c>
      <c r="Q6" s="17">
        <f t="shared" ca="1" si="12"/>
        <v>44303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17</v>
      </c>
      <c r="AI6" s="41" t="str">
        <f t="shared" ca="1" si="15"/>
        <v>17</v>
      </c>
      <c r="AJ6" s="41" t="str">
        <f t="shared" ca="1" si="20"/>
        <v>30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18</v>
      </c>
      <c r="D7" s="34">
        <f t="shared" ca="1" si="13"/>
        <v>19</v>
      </c>
      <c r="E7" s="34">
        <f t="shared" ca="1" si="13"/>
        <v>20</v>
      </c>
      <c r="F7" s="34">
        <f t="shared" ca="1" si="13"/>
        <v>21</v>
      </c>
      <c r="G7" s="34">
        <f t="shared" ca="1" si="13"/>
        <v>22</v>
      </c>
      <c r="H7" s="34">
        <f t="shared" ca="1" si="13"/>
        <v>23</v>
      </c>
      <c r="I7" s="35">
        <f t="shared" ca="1" si="13"/>
        <v>24</v>
      </c>
      <c r="J7" s="43"/>
      <c r="K7" s="15">
        <f t="shared" ca="1" si="12"/>
        <v>44304</v>
      </c>
      <c r="L7" s="16">
        <f t="shared" ca="1" si="12"/>
        <v>44305</v>
      </c>
      <c r="M7" s="16">
        <f t="shared" ca="1" si="12"/>
        <v>44306</v>
      </c>
      <c r="N7" s="16">
        <f t="shared" ca="1" si="12"/>
        <v>44307</v>
      </c>
      <c r="O7" s="16">
        <f t="shared" ca="1" si="12"/>
        <v>44308</v>
      </c>
      <c r="P7" s="16">
        <f t="shared" ca="1" si="12"/>
        <v>44309</v>
      </c>
      <c r="Q7" s="17">
        <f t="shared" ca="1" si="12"/>
        <v>44310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30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25</v>
      </c>
      <c r="D8" s="34">
        <f t="shared" ca="1" si="13"/>
        <v>26</v>
      </c>
      <c r="E8" s="34">
        <f t="shared" ca="1" si="13"/>
        <v>27</v>
      </c>
      <c r="F8" s="34">
        <f t="shared" ca="1" si="13"/>
        <v>28</v>
      </c>
      <c r="G8" s="34">
        <f t="shared" ca="1" si="13"/>
        <v>29</v>
      </c>
      <c r="H8" s="34">
        <f t="shared" ca="1" si="13"/>
        <v>30</v>
      </c>
      <c r="I8" s="35">
        <f t="shared" ca="1" si="13"/>
        <v>1</v>
      </c>
      <c r="J8" s="43"/>
      <c r="K8" s="15">
        <f t="shared" ca="1" si="12"/>
        <v>44311</v>
      </c>
      <c r="L8" s="16">
        <f t="shared" ca="1" si="12"/>
        <v>44312</v>
      </c>
      <c r="M8" s="16">
        <f t="shared" ca="1" si="12"/>
        <v>44313</v>
      </c>
      <c r="N8" s="16">
        <f t="shared" ca="1" si="12"/>
        <v>44314</v>
      </c>
      <c r="O8" s="16">
        <f t="shared" ca="1" si="12"/>
        <v>44315</v>
      </c>
      <c r="P8" s="16">
        <f t="shared" ca="1" si="12"/>
        <v>44316</v>
      </c>
      <c r="Q8" s="17">
        <f t="shared" ca="1" si="12"/>
        <v>44317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>
        <f ca="1">IF(IFERROR(MATCH(O8,祝日!$B:$B,0),-1)&gt;0,G8,"")</f>
        <v>29</v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>
        <f t="shared" ca="1" si="14"/>
        <v>30</v>
      </c>
      <c r="AG8" s="26" t="str">
        <f t="shared" ca="1" si="14"/>
        <v/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2</v>
      </c>
      <c r="D9" s="37">
        <f t="shared" ca="1" si="13"/>
        <v>3</v>
      </c>
      <c r="E9" s="37">
        <f t="shared" ca="1" si="13"/>
        <v>4</v>
      </c>
      <c r="F9" s="37">
        <f t="shared" ca="1" si="13"/>
        <v>5</v>
      </c>
      <c r="G9" s="37">
        <f t="shared" ca="1" si="13"/>
        <v>6</v>
      </c>
      <c r="H9" s="37">
        <f t="shared" ca="1" si="13"/>
        <v>7</v>
      </c>
      <c r="I9" s="38">
        <f t="shared" ca="1" si="13"/>
        <v>8</v>
      </c>
      <c r="J9" s="43"/>
      <c r="K9" s="18">
        <f t="shared" ca="1" si="12"/>
        <v>44318</v>
      </c>
      <c r="L9" s="19">
        <f t="shared" ca="1" si="12"/>
        <v>44319</v>
      </c>
      <c r="M9" s="19">
        <f t="shared" ca="1" si="12"/>
        <v>44320</v>
      </c>
      <c r="N9" s="19">
        <f t="shared" ca="1" si="12"/>
        <v>44321</v>
      </c>
      <c r="O9" s="19">
        <f t="shared" ca="1" si="12"/>
        <v>44322</v>
      </c>
      <c r="P9" s="19">
        <f t="shared" ca="1" si="12"/>
        <v>44323</v>
      </c>
      <c r="Q9" s="20">
        <f t="shared" ca="1" si="12"/>
        <v>44324</v>
      </c>
      <c r="R9" s="43"/>
      <c r="S9" s="27" t="str">
        <f ca="1">IF(IFERROR(MATCH(K9,祝日!$B:$B,0),-1)&gt;0,C9,"")</f>
        <v/>
      </c>
      <c r="T9" s="28">
        <f ca="1">IF(IFERROR(MATCH(L9,祝日!$B:$B,0),-1)&gt;0,D9,"")</f>
        <v>3</v>
      </c>
      <c r="U9" s="28">
        <f ca="1">IF(IFERROR(MATCH(M9,祝日!$B:$B,0),-1)&gt;0,E9,"")</f>
        <v>4</v>
      </c>
      <c r="V9" s="28">
        <f ca="1">IF(IFERROR(MATCH(N9,祝日!$B:$B,0),-1)&gt;0,F9,"")</f>
        <v>5</v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44" priority="2" operator="greaterThan">
      <formula>7</formula>
    </cfRule>
  </conditionalFormatting>
  <conditionalFormatting sqref="C8:I9">
    <cfRule type="cellIs" dxfId="43" priority="3" operator="lessThan">
      <formula>15</formula>
    </cfRule>
  </conditionalFormatting>
  <conditionalFormatting sqref="C4:I9">
    <cfRule type="cellIs" dxfId="42" priority="1" operator="equal">
      <formula>AP4</formula>
    </cfRule>
    <cfRule type="cellIs" dxfId="41" priority="4" operator="equal">
      <formula>S4</formula>
    </cfRule>
    <cfRule type="cellIs" dxfId="4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sheetPr codeName="Sheet6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MONTH(当月カレンダー!$C$2)+4, 1)</f>
        <v>44317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44304</v>
      </c>
      <c r="L3" s="13">
        <f t="shared" ca="1" si="12"/>
        <v>44305</v>
      </c>
      <c r="M3" s="13">
        <f t="shared" ca="1" si="12"/>
        <v>44306</v>
      </c>
      <c r="N3" s="13">
        <f t="shared" ca="1" si="12"/>
        <v>44307</v>
      </c>
      <c r="O3" s="13">
        <f t="shared" ca="1" si="12"/>
        <v>44308</v>
      </c>
      <c r="P3" s="13">
        <f t="shared" ca="1" si="12"/>
        <v>44309</v>
      </c>
      <c r="Q3" s="14">
        <f t="shared" ca="1" si="12"/>
        <v>44310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1,15,29,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8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25</v>
      </c>
      <c r="D4" s="34">
        <f t="shared" ref="D4:I9" ca="1" si="13">DAY(L4)</f>
        <v>26</v>
      </c>
      <c r="E4" s="34">
        <f t="shared" ca="1" si="13"/>
        <v>27</v>
      </c>
      <c r="F4" s="34">
        <f t="shared" ca="1" si="13"/>
        <v>28</v>
      </c>
      <c r="G4" s="34">
        <f t="shared" ca="1" si="13"/>
        <v>29</v>
      </c>
      <c r="H4" s="34">
        <f t="shared" ca="1" si="13"/>
        <v>30</v>
      </c>
      <c r="I4" s="35">
        <f t="shared" ca="1" si="13"/>
        <v>1</v>
      </c>
      <c r="J4" s="43"/>
      <c r="K4" s="15">
        <f t="shared" ca="1" si="12"/>
        <v>44311</v>
      </c>
      <c r="L4" s="16">
        <f t="shared" ca="1" si="12"/>
        <v>44312</v>
      </c>
      <c r="M4" s="16">
        <f t="shared" ca="1" si="12"/>
        <v>44313</v>
      </c>
      <c r="N4" s="16">
        <f t="shared" ca="1" si="12"/>
        <v>44314</v>
      </c>
      <c r="O4" s="16">
        <f t="shared" ca="1" si="12"/>
        <v>44315</v>
      </c>
      <c r="P4" s="16">
        <f t="shared" ca="1" si="12"/>
        <v>44316</v>
      </c>
      <c r="Q4" s="17">
        <f t="shared" ca="1" si="12"/>
        <v>44317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>
        <f ca="1">IF(IFERROR(MATCH(O4,祝日!$B:$B,0),-1)&gt;0,G4,"")</f>
        <v>29</v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1</v>
      </c>
      <c r="AI4" s="41" t="str">
        <f t="shared" ref="AI4:AI38" ca="1" si="15">IFERROR(LEFT(AJ3,FIND(",",AJ3)-1),AJ3)</f>
        <v>1</v>
      </c>
      <c r="AJ4" s="41" t="str">
        <f ca="1">IFERROR(MID(AJ3,FIND(",",AJ3)+1,LEN(AJ3)),"-")</f>
        <v>15,29,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8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2</v>
      </c>
      <c r="D5" s="34">
        <f t="shared" ca="1" si="13"/>
        <v>3</v>
      </c>
      <c r="E5" s="34">
        <f t="shared" ca="1" si="13"/>
        <v>4</v>
      </c>
      <c r="F5" s="34">
        <f t="shared" ca="1" si="13"/>
        <v>5</v>
      </c>
      <c r="G5" s="34">
        <f t="shared" ca="1" si="13"/>
        <v>6</v>
      </c>
      <c r="H5" s="34">
        <f t="shared" ca="1" si="13"/>
        <v>7</v>
      </c>
      <c r="I5" s="35">
        <f t="shared" ca="1" si="13"/>
        <v>8</v>
      </c>
      <c r="J5" s="43"/>
      <c r="K5" s="15">
        <f t="shared" ca="1" si="12"/>
        <v>44318</v>
      </c>
      <c r="L5" s="16">
        <f t="shared" ca="1" si="12"/>
        <v>44319</v>
      </c>
      <c r="M5" s="16">
        <f t="shared" ca="1" si="12"/>
        <v>44320</v>
      </c>
      <c r="N5" s="16">
        <f t="shared" ca="1" si="12"/>
        <v>44321</v>
      </c>
      <c r="O5" s="16">
        <f t="shared" ca="1" si="12"/>
        <v>44322</v>
      </c>
      <c r="P5" s="16">
        <f t="shared" ca="1" si="12"/>
        <v>44323</v>
      </c>
      <c r="Q5" s="17">
        <f t="shared" ca="1" si="12"/>
        <v>44324</v>
      </c>
      <c r="R5" s="43"/>
      <c r="S5" s="24" t="str">
        <f ca="1">IF(IFERROR(MATCH(K5,祝日!$B:$B,0),-1)&gt;0,C5,"")</f>
        <v/>
      </c>
      <c r="T5" s="25">
        <f ca="1">IF(IFERROR(MATCH(L5,祝日!$B:$B,0),-1)&gt;0,D5,"")</f>
        <v>3</v>
      </c>
      <c r="U5" s="25">
        <f ca="1">IF(IFERROR(MATCH(M5,祝日!$B:$B,0),-1)&gt;0,E5,"")</f>
        <v>4</v>
      </c>
      <c r="V5" s="25">
        <f ca="1">IF(IFERROR(MATCH(N5,祝日!$B:$B,0),-1)&gt;0,F5,"")</f>
        <v>5</v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 t="str">
        <f t="shared" ca="1" si="14"/>
        <v/>
      </c>
      <c r="AI5" s="41" t="str">
        <f t="shared" ca="1" si="15"/>
        <v>15</v>
      </c>
      <c r="AJ5" s="41" t="str">
        <f t="shared" ref="AJ5:AJ38" ca="1" si="20">IFERROR(MID(AJ4,FIND(",",AJ4)+1,LEN(AJ4)),"-")</f>
        <v>29,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>
        <f t="shared" ca="1" si="16"/>
        <v>8</v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9</v>
      </c>
      <c r="D6" s="34">
        <f t="shared" ca="1" si="13"/>
        <v>10</v>
      </c>
      <c r="E6" s="34">
        <f t="shared" ca="1" si="13"/>
        <v>11</v>
      </c>
      <c r="F6" s="34">
        <f t="shared" ca="1" si="13"/>
        <v>12</v>
      </c>
      <c r="G6" s="34">
        <f t="shared" ca="1" si="13"/>
        <v>13</v>
      </c>
      <c r="H6" s="34">
        <f t="shared" ca="1" si="13"/>
        <v>14</v>
      </c>
      <c r="I6" s="35">
        <f t="shared" ca="1" si="13"/>
        <v>15</v>
      </c>
      <c r="J6" s="43"/>
      <c r="K6" s="15">
        <f t="shared" ca="1" si="12"/>
        <v>44325</v>
      </c>
      <c r="L6" s="16">
        <f t="shared" ca="1" si="12"/>
        <v>44326</v>
      </c>
      <c r="M6" s="16">
        <f t="shared" ca="1" si="12"/>
        <v>44327</v>
      </c>
      <c r="N6" s="16">
        <f t="shared" ca="1" si="12"/>
        <v>44328</v>
      </c>
      <c r="O6" s="16">
        <f t="shared" ca="1" si="12"/>
        <v>44329</v>
      </c>
      <c r="P6" s="16">
        <f t="shared" ca="1" si="12"/>
        <v>44330</v>
      </c>
      <c r="Q6" s="17">
        <f t="shared" ca="1" si="12"/>
        <v>44331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15</v>
      </c>
      <c r="AI6" s="41" t="str">
        <f t="shared" ca="1" si="15"/>
        <v>29</v>
      </c>
      <c r="AJ6" s="41" t="str">
        <f t="shared" ca="1" si="20"/>
        <v/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16</v>
      </c>
      <c r="D7" s="34">
        <f t="shared" ca="1" si="13"/>
        <v>17</v>
      </c>
      <c r="E7" s="34">
        <f t="shared" ca="1" si="13"/>
        <v>18</v>
      </c>
      <c r="F7" s="34">
        <f t="shared" ca="1" si="13"/>
        <v>19</v>
      </c>
      <c r="G7" s="34">
        <f t="shared" ca="1" si="13"/>
        <v>20</v>
      </c>
      <c r="H7" s="34">
        <f t="shared" ca="1" si="13"/>
        <v>21</v>
      </c>
      <c r="I7" s="35">
        <f t="shared" ca="1" si="13"/>
        <v>22</v>
      </c>
      <c r="J7" s="43"/>
      <c r="K7" s="15">
        <f t="shared" ca="1" si="12"/>
        <v>44332</v>
      </c>
      <c r="L7" s="16">
        <f t="shared" ca="1" si="12"/>
        <v>44333</v>
      </c>
      <c r="M7" s="16">
        <f t="shared" ca="1" si="12"/>
        <v>44334</v>
      </c>
      <c r="N7" s="16">
        <f t="shared" ca="1" si="12"/>
        <v>44335</v>
      </c>
      <c r="O7" s="16">
        <f t="shared" ca="1" si="12"/>
        <v>44336</v>
      </c>
      <c r="P7" s="16">
        <f t="shared" ca="1" si="12"/>
        <v>44337</v>
      </c>
      <c r="Q7" s="17">
        <f t="shared" ca="1" si="12"/>
        <v>44338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/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23</v>
      </c>
      <c r="D8" s="34">
        <f t="shared" ca="1" si="13"/>
        <v>24</v>
      </c>
      <c r="E8" s="34">
        <f t="shared" ca="1" si="13"/>
        <v>25</v>
      </c>
      <c r="F8" s="34">
        <f t="shared" ca="1" si="13"/>
        <v>26</v>
      </c>
      <c r="G8" s="34">
        <f t="shared" ca="1" si="13"/>
        <v>27</v>
      </c>
      <c r="H8" s="34">
        <f t="shared" ca="1" si="13"/>
        <v>28</v>
      </c>
      <c r="I8" s="35">
        <f t="shared" ca="1" si="13"/>
        <v>29</v>
      </c>
      <c r="J8" s="43"/>
      <c r="K8" s="15">
        <f t="shared" ca="1" si="12"/>
        <v>44339</v>
      </c>
      <c r="L8" s="16">
        <f t="shared" ca="1" si="12"/>
        <v>44340</v>
      </c>
      <c r="M8" s="16">
        <f t="shared" ca="1" si="12"/>
        <v>44341</v>
      </c>
      <c r="N8" s="16">
        <f t="shared" ca="1" si="12"/>
        <v>44342</v>
      </c>
      <c r="O8" s="16">
        <f t="shared" ca="1" si="12"/>
        <v>44343</v>
      </c>
      <c r="P8" s="16">
        <f t="shared" ca="1" si="12"/>
        <v>44344</v>
      </c>
      <c r="Q8" s="17">
        <f t="shared" ca="1" si="12"/>
        <v>44345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>
        <f t="shared" ca="1" si="14"/>
        <v>29</v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30</v>
      </c>
      <c r="D9" s="37">
        <f t="shared" ca="1" si="13"/>
        <v>31</v>
      </c>
      <c r="E9" s="37">
        <f t="shared" ca="1" si="13"/>
        <v>1</v>
      </c>
      <c r="F9" s="37">
        <f t="shared" ca="1" si="13"/>
        <v>2</v>
      </c>
      <c r="G9" s="37">
        <f t="shared" ca="1" si="13"/>
        <v>3</v>
      </c>
      <c r="H9" s="37">
        <f t="shared" ca="1" si="13"/>
        <v>4</v>
      </c>
      <c r="I9" s="38">
        <f t="shared" ca="1" si="13"/>
        <v>5</v>
      </c>
      <c r="J9" s="43"/>
      <c r="K9" s="18">
        <f t="shared" ca="1" si="12"/>
        <v>44346</v>
      </c>
      <c r="L9" s="19">
        <f t="shared" ca="1" si="12"/>
        <v>44347</v>
      </c>
      <c r="M9" s="19">
        <f t="shared" ca="1" si="12"/>
        <v>44348</v>
      </c>
      <c r="N9" s="19">
        <f t="shared" ca="1" si="12"/>
        <v>44349</v>
      </c>
      <c r="O9" s="19">
        <f t="shared" ca="1" si="12"/>
        <v>44350</v>
      </c>
      <c r="P9" s="19">
        <f t="shared" ca="1" si="12"/>
        <v>44351</v>
      </c>
      <c r="Q9" s="20">
        <f t="shared" ca="1" si="12"/>
        <v>44352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39" priority="2" operator="greaterThan">
      <formula>7</formula>
    </cfRule>
  </conditionalFormatting>
  <conditionalFormatting sqref="C8:I9">
    <cfRule type="cellIs" dxfId="38" priority="3" operator="lessThan">
      <formula>15</formula>
    </cfRule>
  </conditionalFormatting>
  <conditionalFormatting sqref="C4:I9">
    <cfRule type="cellIs" dxfId="37" priority="1" operator="equal">
      <formula>AP4</formula>
    </cfRule>
    <cfRule type="cellIs" dxfId="36" priority="4" operator="equal">
      <formula>S4</formula>
    </cfRule>
    <cfRule type="cellIs" dxfId="35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sheetPr codeName="Sheet7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MONTH(当月カレンダー!$C$2)+5, 1)</f>
        <v>44348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44339</v>
      </c>
      <c r="L3" s="13">
        <f t="shared" ca="1" si="12"/>
        <v>44340</v>
      </c>
      <c r="M3" s="13">
        <f t="shared" ca="1" si="12"/>
        <v>44341</v>
      </c>
      <c r="N3" s="13">
        <f t="shared" ca="1" si="12"/>
        <v>44342</v>
      </c>
      <c r="O3" s="13">
        <f t="shared" ca="1" si="12"/>
        <v>44343</v>
      </c>
      <c r="P3" s="13">
        <f t="shared" ca="1" si="12"/>
        <v>44344</v>
      </c>
      <c r="Q3" s="14">
        <f t="shared" ca="1" si="12"/>
        <v>44345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5,12,19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30</v>
      </c>
      <c r="D4" s="34">
        <f t="shared" ref="D4:I9" ca="1" si="13">DAY(L4)</f>
        <v>31</v>
      </c>
      <c r="E4" s="34">
        <f t="shared" ca="1" si="13"/>
        <v>1</v>
      </c>
      <c r="F4" s="34">
        <f t="shared" ca="1" si="13"/>
        <v>2</v>
      </c>
      <c r="G4" s="34">
        <f t="shared" ca="1" si="13"/>
        <v>3</v>
      </c>
      <c r="H4" s="34">
        <f t="shared" ca="1" si="13"/>
        <v>4</v>
      </c>
      <c r="I4" s="35">
        <f t="shared" ca="1" si="13"/>
        <v>5</v>
      </c>
      <c r="J4" s="43"/>
      <c r="K4" s="15">
        <f t="shared" ca="1" si="12"/>
        <v>44346</v>
      </c>
      <c r="L4" s="16">
        <f t="shared" ca="1" si="12"/>
        <v>44347</v>
      </c>
      <c r="M4" s="16">
        <f t="shared" ca="1" si="12"/>
        <v>44348</v>
      </c>
      <c r="N4" s="16">
        <f t="shared" ca="1" si="12"/>
        <v>44349</v>
      </c>
      <c r="O4" s="16">
        <f t="shared" ca="1" si="12"/>
        <v>44350</v>
      </c>
      <c r="P4" s="16">
        <f t="shared" ca="1" si="12"/>
        <v>44351</v>
      </c>
      <c r="Q4" s="17">
        <f t="shared" ca="1" si="12"/>
        <v>44352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5</v>
      </c>
      <c r="AI4" s="41" t="str">
        <f t="shared" ref="AI4:AI38" ca="1" si="15">IFERROR(LEFT(AJ3,FIND(",",AJ3)-1),AJ3)</f>
        <v>5</v>
      </c>
      <c r="AJ4" s="41" t="str">
        <f ca="1">IFERROR(MID(AJ3,FIND(",",AJ3)+1,LEN(AJ3)),"-")</f>
        <v>12,19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6</v>
      </c>
      <c r="D5" s="34">
        <f t="shared" ca="1" si="13"/>
        <v>7</v>
      </c>
      <c r="E5" s="34">
        <f t="shared" ca="1" si="13"/>
        <v>8</v>
      </c>
      <c r="F5" s="34">
        <f t="shared" ca="1" si="13"/>
        <v>9</v>
      </c>
      <c r="G5" s="34">
        <f t="shared" ca="1" si="13"/>
        <v>10</v>
      </c>
      <c r="H5" s="34">
        <f t="shared" ca="1" si="13"/>
        <v>11</v>
      </c>
      <c r="I5" s="35">
        <f t="shared" ca="1" si="13"/>
        <v>12</v>
      </c>
      <c r="J5" s="43"/>
      <c r="K5" s="15">
        <f t="shared" ca="1" si="12"/>
        <v>44353</v>
      </c>
      <c r="L5" s="16">
        <f t="shared" ca="1" si="12"/>
        <v>44354</v>
      </c>
      <c r="M5" s="16">
        <f t="shared" ca="1" si="12"/>
        <v>44355</v>
      </c>
      <c r="N5" s="16">
        <f t="shared" ca="1" si="12"/>
        <v>44356</v>
      </c>
      <c r="O5" s="16">
        <f t="shared" ca="1" si="12"/>
        <v>44357</v>
      </c>
      <c r="P5" s="16">
        <f t="shared" ca="1" si="12"/>
        <v>44358</v>
      </c>
      <c r="Q5" s="17">
        <f t="shared" ca="1" si="12"/>
        <v>44359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12</v>
      </c>
      <c r="AI5" s="41" t="str">
        <f t="shared" ca="1" si="15"/>
        <v>12</v>
      </c>
      <c r="AJ5" s="41" t="str">
        <f t="shared" ref="AJ5:AJ38" ca="1" si="20">IFERROR(MID(AJ4,FIND(",",AJ4)+1,LEN(AJ4)),"-")</f>
        <v>19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13</v>
      </c>
      <c r="D6" s="34">
        <f t="shared" ca="1" si="13"/>
        <v>14</v>
      </c>
      <c r="E6" s="34">
        <f t="shared" ca="1" si="13"/>
        <v>15</v>
      </c>
      <c r="F6" s="34">
        <f t="shared" ca="1" si="13"/>
        <v>16</v>
      </c>
      <c r="G6" s="34">
        <f t="shared" ca="1" si="13"/>
        <v>17</v>
      </c>
      <c r="H6" s="34">
        <f t="shared" ca="1" si="13"/>
        <v>18</v>
      </c>
      <c r="I6" s="35">
        <f t="shared" ca="1" si="13"/>
        <v>19</v>
      </c>
      <c r="J6" s="43"/>
      <c r="K6" s="15">
        <f t="shared" ca="1" si="12"/>
        <v>44360</v>
      </c>
      <c r="L6" s="16">
        <f t="shared" ca="1" si="12"/>
        <v>44361</v>
      </c>
      <c r="M6" s="16">
        <f t="shared" ca="1" si="12"/>
        <v>44362</v>
      </c>
      <c r="N6" s="16">
        <f t="shared" ca="1" si="12"/>
        <v>44363</v>
      </c>
      <c r="O6" s="16">
        <f t="shared" ca="1" si="12"/>
        <v>44364</v>
      </c>
      <c r="P6" s="16">
        <f t="shared" ca="1" si="12"/>
        <v>44365</v>
      </c>
      <c r="Q6" s="17">
        <f t="shared" ca="1" si="12"/>
        <v>44366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19</v>
      </c>
      <c r="AI6" s="41" t="str">
        <f t="shared" ca="1" si="15"/>
        <v>19</v>
      </c>
      <c r="AJ6" s="41" t="str">
        <f t="shared" ca="1" si="20"/>
        <v>-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20</v>
      </c>
      <c r="D7" s="34">
        <f t="shared" ca="1" si="13"/>
        <v>21</v>
      </c>
      <c r="E7" s="34">
        <f t="shared" ca="1" si="13"/>
        <v>22</v>
      </c>
      <c r="F7" s="34">
        <f t="shared" ca="1" si="13"/>
        <v>23</v>
      </c>
      <c r="G7" s="34">
        <f t="shared" ca="1" si="13"/>
        <v>24</v>
      </c>
      <c r="H7" s="34">
        <f t="shared" ca="1" si="13"/>
        <v>25</v>
      </c>
      <c r="I7" s="35">
        <f t="shared" ca="1" si="13"/>
        <v>26</v>
      </c>
      <c r="J7" s="43"/>
      <c r="K7" s="15">
        <f t="shared" ca="1" si="12"/>
        <v>44367</v>
      </c>
      <c r="L7" s="16">
        <f t="shared" ca="1" si="12"/>
        <v>44368</v>
      </c>
      <c r="M7" s="16">
        <f t="shared" ca="1" si="12"/>
        <v>44369</v>
      </c>
      <c r="N7" s="16">
        <f t="shared" ca="1" si="12"/>
        <v>44370</v>
      </c>
      <c r="O7" s="16">
        <f t="shared" ca="1" si="12"/>
        <v>44371</v>
      </c>
      <c r="P7" s="16">
        <f t="shared" ca="1" si="12"/>
        <v>44372</v>
      </c>
      <c r="Q7" s="17">
        <f t="shared" ca="1" si="12"/>
        <v>44373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-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27</v>
      </c>
      <c r="D8" s="34">
        <f t="shared" ca="1" si="13"/>
        <v>28</v>
      </c>
      <c r="E8" s="34">
        <f t="shared" ca="1" si="13"/>
        <v>29</v>
      </c>
      <c r="F8" s="34">
        <f t="shared" ca="1" si="13"/>
        <v>30</v>
      </c>
      <c r="G8" s="34">
        <f t="shared" ca="1" si="13"/>
        <v>1</v>
      </c>
      <c r="H8" s="34">
        <f t="shared" ca="1" si="13"/>
        <v>2</v>
      </c>
      <c r="I8" s="35">
        <f t="shared" ca="1" si="13"/>
        <v>3</v>
      </c>
      <c r="J8" s="43"/>
      <c r="K8" s="15">
        <f t="shared" ca="1" si="12"/>
        <v>44374</v>
      </c>
      <c r="L8" s="16">
        <f t="shared" ca="1" si="12"/>
        <v>44375</v>
      </c>
      <c r="M8" s="16">
        <f t="shared" ca="1" si="12"/>
        <v>44376</v>
      </c>
      <c r="N8" s="16">
        <f t="shared" ca="1" si="12"/>
        <v>44377</v>
      </c>
      <c r="O8" s="16">
        <f t="shared" ca="1" si="12"/>
        <v>44378</v>
      </c>
      <c r="P8" s="16">
        <f t="shared" ca="1" si="12"/>
        <v>44379</v>
      </c>
      <c r="Q8" s="17">
        <f t="shared" ca="1" si="12"/>
        <v>44380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4</v>
      </c>
      <c r="D9" s="37">
        <f t="shared" ca="1" si="13"/>
        <v>5</v>
      </c>
      <c r="E9" s="37">
        <f t="shared" ca="1" si="13"/>
        <v>6</v>
      </c>
      <c r="F9" s="37">
        <f t="shared" ca="1" si="13"/>
        <v>7</v>
      </c>
      <c r="G9" s="37">
        <f t="shared" ca="1" si="13"/>
        <v>8</v>
      </c>
      <c r="H9" s="37">
        <f t="shared" ca="1" si="13"/>
        <v>9</v>
      </c>
      <c r="I9" s="38">
        <f t="shared" ca="1" si="13"/>
        <v>10</v>
      </c>
      <c r="J9" s="43"/>
      <c r="K9" s="18">
        <f t="shared" ca="1" si="12"/>
        <v>44381</v>
      </c>
      <c r="L9" s="19">
        <f t="shared" ca="1" si="12"/>
        <v>44382</v>
      </c>
      <c r="M9" s="19">
        <f t="shared" ca="1" si="12"/>
        <v>44383</v>
      </c>
      <c r="N9" s="19">
        <f t="shared" ca="1" si="12"/>
        <v>44384</v>
      </c>
      <c r="O9" s="19">
        <f t="shared" ca="1" si="12"/>
        <v>44385</v>
      </c>
      <c r="P9" s="19">
        <f t="shared" ca="1" si="12"/>
        <v>44386</v>
      </c>
      <c r="Q9" s="20">
        <f t="shared" ca="1" si="12"/>
        <v>44387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34" priority="2" operator="greaterThan">
      <formula>7</formula>
    </cfRule>
  </conditionalFormatting>
  <conditionalFormatting sqref="C8:I9">
    <cfRule type="cellIs" dxfId="33" priority="3" operator="lessThan">
      <formula>15</formula>
    </cfRule>
  </conditionalFormatting>
  <conditionalFormatting sqref="C4:I9">
    <cfRule type="cellIs" dxfId="32" priority="1" operator="equal">
      <formula>AP4</formula>
    </cfRule>
    <cfRule type="cellIs" dxfId="31" priority="4" operator="equal">
      <formula>S4</formula>
    </cfRule>
    <cfRule type="cellIs" dxfId="3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sheetPr codeName="Sheet8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MONTH(当月カレンダー!$C$2)+6, 1)</f>
        <v>44378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44367</v>
      </c>
      <c r="L3" s="13">
        <f t="shared" ca="1" si="12"/>
        <v>44368</v>
      </c>
      <c r="M3" s="13">
        <f t="shared" ca="1" si="12"/>
        <v>44369</v>
      </c>
      <c r="N3" s="13">
        <f t="shared" ca="1" si="12"/>
        <v>44370</v>
      </c>
      <c r="O3" s="13">
        <f t="shared" ca="1" si="12"/>
        <v>44371</v>
      </c>
      <c r="P3" s="13">
        <f t="shared" ca="1" si="12"/>
        <v>44372</v>
      </c>
      <c r="Q3" s="14">
        <f t="shared" ca="1" si="12"/>
        <v>44373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3,10,17,31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0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27</v>
      </c>
      <c r="D4" s="34">
        <f t="shared" ref="D4:I9" ca="1" si="13">DAY(L4)</f>
        <v>28</v>
      </c>
      <c r="E4" s="34">
        <f t="shared" ca="1" si="13"/>
        <v>29</v>
      </c>
      <c r="F4" s="34">
        <f t="shared" ca="1" si="13"/>
        <v>30</v>
      </c>
      <c r="G4" s="34">
        <f t="shared" ca="1" si="13"/>
        <v>1</v>
      </c>
      <c r="H4" s="34">
        <f t="shared" ca="1" si="13"/>
        <v>2</v>
      </c>
      <c r="I4" s="35">
        <f t="shared" ca="1" si="13"/>
        <v>3</v>
      </c>
      <c r="J4" s="43"/>
      <c r="K4" s="15">
        <f t="shared" ca="1" si="12"/>
        <v>44374</v>
      </c>
      <c r="L4" s="16">
        <f t="shared" ca="1" si="12"/>
        <v>44375</v>
      </c>
      <c r="M4" s="16">
        <f t="shared" ca="1" si="12"/>
        <v>44376</v>
      </c>
      <c r="N4" s="16">
        <f t="shared" ca="1" si="12"/>
        <v>44377</v>
      </c>
      <c r="O4" s="16">
        <f t="shared" ca="1" si="12"/>
        <v>44378</v>
      </c>
      <c r="P4" s="16">
        <f t="shared" ca="1" si="12"/>
        <v>44379</v>
      </c>
      <c r="Q4" s="17">
        <f t="shared" ca="1" si="12"/>
        <v>44380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3</v>
      </c>
      <c r="AI4" s="41" t="str">
        <f t="shared" ref="AI4:AI38" ca="1" si="15">IFERROR(LEFT(AJ3,FIND(",",AJ3)-1),AJ3)</f>
        <v>3</v>
      </c>
      <c r="AJ4" s="41" t="str">
        <f ca="1">IFERROR(MID(AJ3,FIND(",",AJ3)+1,LEN(AJ3)),"-")</f>
        <v>10,17,31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0</v>
      </c>
      <c r="AY4" s="41" t="str">
        <f ca="1">IFERROR(MID(AY3,FIND(",",AY3)+1,LEN(AY3)),"-")</f>
        <v>-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4</v>
      </c>
      <c r="D5" s="34">
        <f t="shared" ca="1" si="13"/>
        <v>5</v>
      </c>
      <c r="E5" s="34">
        <f t="shared" ca="1" si="13"/>
        <v>6</v>
      </c>
      <c r="F5" s="34">
        <f t="shared" ca="1" si="13"/>
        <v>7</v>
      </c>
      <c r="G5" s="34">
        <f t="shared" ca="1" si="13"/>
        <v>8</v>
      </c>
      <c r="H5" s="34">
        <f t="shared" ca="1" si="13"/>
        <v>9</v>
      </c>
      <c r="I5" s="35">
        <f t="shared" ca="1" si="13"/>
        <v>10</v>
      </c>
      <c r="J5" s="43"/>
      <c r="K5" s="15">
        <f t="shared" ca="1" si="12"/>
        <v>44381</v>
      </c>
      <c r="L5" s="16">
        <f t="shared" ca="1" si="12"/>
        <v>44382</v>
      </c>
      <c r="M5" s="16">
        <f t="shared" ca="1" si="12"/>
        <v>44383</v>
      </c>
      <c r="N5" s="16">
        <f t="shared" ca="1" si="12"/>
        <v>44384</v>
      </c>
      <c r="O5" s="16">
        <f t="shared" ca="1" si="12"/>
        <v>44385</v>
      </c>
      <c r="P5" s="16">
        <f t="shared" ca="1" si="12"/>
        <v>44386</v>
      </c>
      <c r="Q5" s="17">
        <f t="shared" ca="1" si="12"/>
        <v>44387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 t="str">
        <f t="shared" ca="1" si="14"/>
        <v/>
      </c>
      <c r="AF5" s="25" t="str">
        <f t="shared" ca="1" si="14"/>
        <v/>
      </c>
      <c r="AG5" s="26">
        <f t="shared" ca="1" si="14"/>
        <v>10</v>
      </c>
      <c r="AI5" s="41" t="str">
        <f t="shared" ca="1" si="15"/>
        <v>10</v>
      </c>
      <c r="AJ5" s="41" t="str">
        <f t="shared" ref="AJ5:AJ38" ca="1" si="20">IFERROR(MID(AJ4,FIND(",",AJ4)+1,LEN(AJ4)),"-")</f>
        <v>17,31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 t="str">
        <f t="shared" ca="1" si="16"/>
        <v/>
      </c>
      <c r="AS5" s="25" t="str">
        <f t="shared" ca="1" si="16"/>
        <v/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-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11</v>
      </c>
      <c r="D6" s="34">
        <f t="shared" ca="1" si="13"/>
        <v>12</v>
      </c>
      <c r="E6" s="34">
        <f t="shared" ca="1" si="13"/>
        <v>13</v>
      </c>
      <c r="F6" s="34">
        <f t="shared" ca="1" si="13"/>
        <v>14</v>
      </c>
      <c r="G6" s="34">
        <f t="shared" ca="1" si="13"/>
        <v>15</v>
      </c>
      <c r="H6" s="34">
        <f t="shared" ca="1" si="13"/>
        <v>16</v>
      </c>
      <c r="I6" s="35">
        <f t="shared" ca="1" si="13"/>
        <v>17</v>
      </c>
      <c r="J6" s="43"/>
      <c r="K6" s="15">
        <f t="shared" ca="1" si="12"/>
        <v>44388</v>
      </c>
      <c r="L6" s="16">
        <f t="shared" ca="1" si="12"/>
        <v>44389</v>
      </c>
      <c r="M6" s="16">
        <f t="shared" ca="1" si="12"/>
        <v>44390</v>
      </c>
      <c r="N6" s="16">
        <f t="shared" ca="1" si="12"/>
        <v>44391</v>
      </c>
      <c r="O6" s="16">
        <f t="shared" ca="1" si="12"/>
        <v>44392</v>
      </c>
      <c r="P6" s="16">
        <f t="shared" ca="1" si="12"/>
        <v>44393</v>
      </c>
      <c r="Q6" s="17">
        <f t="shared" ca="1" si="12"/>
        <v>44394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17</v>
      </c>
      <c r="AI6" s="41" t="str">
        <f t="shared" ca="1" si="15"/>
        <v>17</v>
      </c>
      <c r="AJ6" s="41" t="str">
        <f t="shared" ca="1" si="20"/>
        <v>31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18</v>
      </c>
      <c r="D7" s="34">
        <f t="shared" ca="1" si="13"/>
        <v>19</v>
      </c>
      <c r="E7" s="34">
        <f t="shared" ca="1" si="13"/>
        <v>20</v>
      </c>
      <c r="F7" s="34">
        <f t="shared" ca="1" si="13"/>
        <v>21</v>
      </c>
      <c r="G7" s="34">
        <f t="shared" ca="1" si="13"/>
        <v>22</v>
      </c>
      <c r="H7" s="34">
        <f t="shared" ca="1" si="13"/>
        <v>23</v>
      </c>
      <c r="I7" s="35">
        <f t="shared" ca="1" si="13"/>
        <v>24</v>
      </c>
      <c r="J7" s="43"/>
      <c r="K7" s="15">
        <f t="shared" ca="1" si="12"/>
        <v>44395</v>
      </c>
      <c r="L7" s="16">
        <f t="shared" ca="1" si="12"/>
        <v>44396</v>
      </c>
      <c r="M7" s="16">
        <f t="shared" ca="1" si="12"/>
        <v>44397</v>
      </c>
      <c r="N7" s="16">
        <f t="shared" ca="1" si="12"/>
        <v>44398</v>
      </c>
      <c r="O7" s="16">
        <f t="shared" ca="1" si="12"/>
        <v>44399</v>
      </c>
      <c r="P7" s="16">
        <f t="shared" ca="1" si="12"/>
        <v>44400</v>
      </c>
      <c r="Q7" s="17">
        <f t="shared" ca="1" si="12"/>
        <v>44401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>
        <f ca="1">IF(IFERROR(MATCH(O7,祝日!$B:$B,0),-1)&gt;0,G7,"")</f>
        <v>22</v>
      </c>
      <c r="X7" s="25">
        <f ca="1">IF(IFERROR(MATCH(P7,祝日!$B:$B,0),-1)&gt;0,H7,"")</f>
        <v>23</v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31</v>
      </c>
      <c r="AJ7" s="41" t="str">
        <f t="shared" ca="1" si="20"/>
        <v>-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25</v>
      </c>
      <c r="D8" s="34">
        <f t="shared" ca="1" si="13"/>
        <v>26</v>
      </c>
      <c r="E8" s="34">
        <f t="shared" ca="1" si="13"/>
        <v>27</v>
      </c>
      <c r="F8" s="34">
        <f t="shared" ca="1" si="13"/>
        <v>28</v>
      </c>
      <c r="G8" s="34">
        <f t="shared" ca="1" si="13"/>
        <v>29</v>
      </c>
      <c r="H8" s="34">
        <f t="shared" ca="1" si="13"/>
        <v>30</v>
      </c>
      <c r="I8" s="35">
        <f t="shared" ca="1" si="13"/>
        <v>31</v>
      </c>
      <c r="J8" s="43"/>
      <c r="K8" s="15">
        <f t="shared" ca="1" si="12"/>
        <v>44402</v>
      </c>
      <c r="L8" s="16">
        <f t="shared" ca="1" si="12"/>
        <v>44403</v>
      </c>
      <c r="M8" s="16">
        <f t="shared" ca="1" si="12"/>
        <v>44404</v>
      </c>
      <c r="N8" s="16">
        <f t="shared" ca="1" si="12"/>
        <v>44405</v>
      </c>
      <c r="O8" s="16">
        <f t="shared" ca="1" si="12"/>
        <v>44406</v>
      </c>
      <c r="P8" s="16">
        <f t="shared" ca="1" si="12"/>
        <v>44407</v>
      </c>
      <c r="Q8" s="17">
        <f t="shared" ca="1" si="12"/>
        <v>44408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>
        <f t="shared" ca="1" si="14"/>
        <v>31</v>
      </c>
      <c r="AI8" s="41" t="str">
        <f t="shared" ca="1" si="15"/>
        <v>-</v>
      </c>
      <c r="AJ8" s="41" t="str">
        <f t="shared" ca="1" si="20"/>
        <v>-</v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1</v>
      </c>
      <c r="D9" s="37">
        <f t="shared" ca="1" si="13"/>
        <v>2</v>
      </c>
      <c r="E9" s="37">
        <f t="shared" ca="1" si="13"/>
        <v>3</v>
      </c>
      <c r="F9" s="37">
        <f t="shared" ca="1" si="13"/>
        <v>4</v>
      </c>
      <c r="G9" s="37">
        <f t="shared" ca="1" si="13"/>
        <v>5</v>
      </c>
      <c r="H9" s="37">
        <f t="shared" ca="1" si="13"/>
        <v>6</v>
      </c>
      <c r="I9" s="38">
        <f t="shared" ca="1" si="13"/>
        <v>7</v>
      </c>
      <c r="J9" s="43"/>
      <c r="K9" s="18">
        <f t="shared" ca="1" si="12"/>
        <v>44409</v>
      </c>
      <c r="L9" s="19">
        <f t="shared" ca="1" si="12"/>
        <v>44410</v>
      </c>
      <c r="M9" s="19">
        <f t="shared" ca="1" si="12"/>
        <v>44411</v>
      </c>
      <c r="N9" s="19">
        <f t="shared" ca="1" si="12"/>
        <v>44412</v>
      </c>
      <c r="O9" s="19">
        <f t="shared" ca="1" si="12"/>
        <v>44413</v>
      </c>
      <c r="P9" s="19">
        <f t="shared" ca="1" si="12"/>
        <v>44414</v>
      </c>
      <c r="Q9" s="20">
        <f t="shared" ca="1" si="12"/>
        <v>44415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>-</v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29" priority="2" operator="greaterThan">
      <formula>7</formula>
    </cfRule>
  </conditionalFormatting>
  <conditionalFormatting sqref="C8:I9">
    <cfRule type="cellIs" dxfId="28" priority="3" operator="lessThan">
      <formula>15</formula>
    </cfRule>
  </conditionalFormatting>
  <conditionalFormatting sqref="C4:I9">
    <cfRule type="cellIs" dxfId="27" priority="1" operator="equal">
      <formula>AP4</formula>
    </cfRule>
    <cfRule type="cellIs" dxfId="26" priority="4" operator="equal">
      <formula>S4</formula>
    </cfRule>
    <cfRule type="cellIs" dxfId="25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sheetPr codeName="Sheet9"/>
  <dimension ref="A1:BC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55" ht="60" customHeight="1" thickBot="1">
      <c r="A1" s="7">
        <f ca="1">WEEKDAY($C$2)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60" customHeight="1">
      <c r="A2" s="7"/>
      <c r="B2" s="7"/>
      <c r="C2" s="48">
        <f ca="1">DATE(YEAR(当月カレンダー!$C$2), MONTH(当月カレンダー!$C$2)+7, 1)</f>
        <v>44409</v>
      </c>
      <c r="D2" s="49"/>
      <c r="E2" s="49"/>
      <c r="F2" s="49"/>
      <c r="G2" s="49"/>
      <c r="H2" s="49"/>
      <c r="I2" s="50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1">TEXT(L3,"aaa")</f>
        <v>月</v>
      </c>
      <c r="E3" s="31" t="str">
        <f t="shared" ca="1" si="11"/>
        <v>火</v>
      </c>
      <c r="F3" s="31" t="str">
        <f t="shared" ca="1" si="11"/>
        <v>水</v>
      </c>
      <c r="G3" s="31" t="str">
        <f t="shared" ca="1" si="11"/>
        <v>木</v>
      </c>
      <c r="H3" s="31" t="str">
        <f t="shared" ca="1" si="11"/>
        <v>金</v>
      </c>
      <c r="I3" s="32" t="str">
        <f t="shared" ca="1" si="11"/>
        <v>土</v>
      </c>
      <c r="J3" s="43"/>
      <c r="K3" s="12">
        <f t="shared" ref="K3:Q9" ca="1" si="12">DATE(YEAR($C$2),MONTH($C$2),1-$A$1+K$1+7*$A3)</f>
        <v>44402</v>
      </c>
      <c r="L3" s="13">
        <f t="shared" ca="1" si="12"/>
        <v>44403</v>
      </c>
      <c r="M3" s="13">
        <f t="shared" ca="1" si="12"/>
        <v>44404</v>
      </c>
      <c r="N3" s="13">
        <f t="shared" ca="1" si="12"/>
        <v>44405</v>
      </c>
      <c r="O3" s="13">
        <f t="shared" ca="1" si="12"/>
        <v>44406</v>
      </c>
      <c r="P3" s="13">
        <f t="shared" ca="1" si="12"/>
        <v>44407</v>
      </c>
      <c r="Q3" s="14">
        <f t="shared" ca="1" si="12"/>
        <v>44408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7,12,13,14,21,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INDEX(holidays!$D:$D,$AK$3+AL3)&amp;""</f>
        <v>2,3,4,11,</v>
      </c>
      <c r="AO3" s="43"/>
      <c r="AP3" s="43"/>
      <c r="AQ3" s="43"/>
      <c r="AR3" s="43"/>
      <c r="AS3" s="43"/>
      <c r="AT3" s="43"/>
      <c r="AU3" s="43"/>
      <c r="AV3" s="43"/>
      <c r="AY3" s="41" t="str">
        <f ca="1">VLOOKUP(YEAR($C$2)&amp;"/"&amp;MONTH($C$2),$BB:$BC,2,FALSE)&amp;""</f>
        <v>10,11</v>
      </c>
      <c r="AZ3" s="41">
        <f ca="1">MATCH((YEAR($C$2)-1)&amp;",",holidays!$A:$A,0)</f>
        <v>277</v>
      </c>
      <c r="BA3" s="42">
        <v>0</v>
      </c>
      <c r="BB3" s="41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41" cm="1">
        <f t="array" aca="1" ref="BC3" ca="1">INDEX(holidays!$E:$E,$AK$3+BA3)</f>
        <v>18</v>
      </c>
    </row>
    <row r="4" spans="1:55" s="42" customFormat="1" ht="60" customHeight="1">
      <c r="A4" s="43">
        <v>0</v>
      </c>
      <c r="B4" s="43"/>
      <c r="C4" s="33">
        <f ca="1">DAY(K4)</f>
        <v>1</v>
      </c>
      <c r="D4" s="34">
        <f t="shared" ref="D4:I9" ca="1" si="13">DAY(L4)</f>
        <v>2</v>
      </c>
      <c r="E4" s="34">
        <f t="shared" ca="1" si="13"/>
        <v>3</v>
      </c>
      <c r="F4" s="34">
        <f t="shared" ca="1" si="13"/>
        <v>4</v>
      </c>
      <c r="G4" s="34">
        <f t="shared" ca="1" si="13"/>
        <v>5</v>
      </c>
      <c r="H4" s="34">
        <f t="shared" ca="1" si="13"/>
        <v>6</v>
      </c>
      <c r="I4" s="35">
        <f t="shared" ca="1" si="13"/>
        <v>7</v>
      </c>
      <c r="J4" s="43"/>
      <c r="K4" s="15">
        <f t="shared" ca="1" si="12"/>
        <v>44409</v>
      </c>
      <c r="L4" s="16">
        <f t="shared" ca="1" si="12"/>
        <v>44410</v>
      </c>
      <c r="M4" s="16">
        <f t="shared" ca="1" si="12"/>
        <v>44411</v>
      </c>
      <c r="N4" s="16">
        <f t="shared" ca="1" si="12"/>
        <v>44412</v>
      </c>
      <c r="O4" s="16">
        <f t="shared" ca="1" si="12"/>
        <v>44413</v>
      </c>
      <c r="P4" s="16">
        <f t="shared" ca="1" si="12"/>
        <v>44414</v>
      </c>
      <c r="Q4" s="17">
        <f t="shared" ca="1" si="12"/>
        <v>44415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4">IF(OR(MONTH($C$2)&lt;&gt;MONTH(L4),IFERROR(VLOOKUP(DAY(L4)&amp;"",$AI:$AI,1,FALSE),-1)&lt;0),"",D4)</f>
        <v/>
      </c>
      <c r="AC4" s="22" t="str">
        <f t="shared" ca="1" si="14"/>
        <v/>
      </c>
      <c r="AD4" s="22" t="str">
        <f t="shared" ca="1" si="14"/>
        <v/>
      </c>
      <c r="AE4" s="22" t="str">
        <f t="shared" ca="1" si="14"/>
        <v/>
      </c>
      <c r="AF4" s="22" t="str">
        <f t="shared" ca="1" si="14"/>
        <v/>
      </c>
      <c r="AG4" s="23">
        <f t="shared" ca="1" si="14"/>
        <v>7</v>
      </c>
      <c r="AI4" s="41" t="str">
        <f t="shared" ref="AI4:AI38" ca="1" si="15">IFERROR(LEFT(AJ3,FIND(",",AJ3)-1),AJ3)</f>
        <v>7</v>
      </c>
      <c r="AJ4" s="41" t="str">
        <f ca="1">IFERROR(MID(AJ3,FIND(",",AJ3)+1,LEN(AJ3)),"-")</f>
        <v>12,13,14,21,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1,8,29,</v>
      </c>
      <c r="AP4" s="21" t="str">
        <f ca="1">IF(OR(MONTH($C$2)&lt;&gt;MONTH(K4),IFERROR(VLOOKUP(DAY(K4)&amp;"",$AX:$AX,1,FALSE),-1)&lt;0),"",C4)</f>
        <v/>
      </c>
      <c r="AQ4" s="22" t="str">
        <f t="shared" ref="AQ4:AV9" ca="1" si="16">IF(OR(MONTH($C$2)&lt;&gt;MONTH(L4),IFERROR(VLOOKUP(DAY(L4)&amp;"",$AX:$AX,1,FALSE),-1)&lt;0),"",D4)</f>
        <v/>
      </c>
      <c r="AR4" s="22" t="str">
        <f t="shared" ca="1" si="16"/>
        <v/>
      </c>
      <c r="AS4" s="22" t="str">
        <f t="shared" ca="1" si="16"/>
        <v/>
      </c>
      <c r="AT4" s="22" t="str">
        <f t="shared" ca="1" si="16"/>
        <v/>
      </c>
      <c r="AU4" s="22" t="str">
        <f t="shared" ca="1" si="16"/>
        <v/>
      </c>
      <c r="AV4" s="23" t="str">
        <f t="shared" ca="1" si="16"/>
        <v/>
      </c>
      <c r="AX4" s="41" t="str">
        <f t="shared" ref="AX4:AX38" ca="1" si="17">IFERROR(LEFT(AY3,FIND(",",AY3)-1),AY3)</f>
        <v>10</v>
      </c>
      <c r="AY4" s="41" t="str">
        <f ca="1">IFERROR(MID(AY3,FIND(",",AY3)+1,LEN(AY3)),"-")</f>
        <v>11</v>
      </c>
      <c r="AZ4" s="41"/>
      <c r="BA4" s="42">
        <f>BA3+1</f>
        <v>1</v>
      </c>
      <c r="BB4" s="41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41" cm="1">
        <f t="array" aca="1" ref="BC4" ca="1">INDEX(holidays!$E:$E,$AK$3+BA4)</f>
        <v>15</v>
      </c>
    </row>
    <row r="5" spans="1:55" s="42" customFormat="1" ht="60" customHeight="1">
      <c r="A5" s="43">
        <f>A4+1</f>
        <v>1</v>
      </c>
      <c r="B5" s="43"/>
      <c r="C5" s="33">
        <f t="shared" ref="C5:C9" ca="1" si="18">DAY(K5)</f>
        <v>8</v>
      </c>
      <c r="D5" s="34">
        <f t="shared" ca="1" si="13"/>
        <v>9</v>
      </c>
      <c r="E5" s="34">
        <f t="shared" ca="1" si="13"/>
        <v>10</v>
      </c>
      <c r="F5" s="34">
        <f t="shared" ca="1" si="13"/>
        <v>11</v>
      </c>
      <c r="G5" s="34">
        <f t="shared" ca="1" si="13"/>
        <v>12</v>
      </c>
      <c r="H5" s="34">
        <f t="shared" ca="1" si="13"/>
        <v>13</v>
      </c>
      <c r="I5" s="35">
        <f t="shared" ca="1" si="13"/>
        <v>14</v>
      </c>
      <c r="J5" s="43"/>
      <c r="K5" s="15">
        <f t="shared" ca="1" si="12"/>
        <v>44416</v>
      </c>
      <c r="L5" s="16">
        <f t="shared" ca="1" si="12"/>
        <v>44417</v>
      </c>
      <c r="M5" s="16">
        <f t="shared" ca="1" si="12"/>
        <v>44418</v>
      </c>
      <c r="N5" s="16">
        <f t="shared" ca="1" si="12"/>
        <v>44419</v>
      </c>
      <c r="O5" s="16">
        <f t="shared" ca="1" si="12"/>
        <v>44420</v>
      </c>
      <c r="P5" s="16">
        <f t="shared" ca="1" si="12"/>
        <v>44421</v>
      </c>
      <c r="Q5" s="17">
        <f t="shared" ca="1" si="12"/>
        <v>44422</v>
      </c>
      <c r="R5" s="43"/>
      <c r="S5" s="24">
        <f ca="1">IF(IFERROR(MATCH(K5,祝日!$B:$B,0),-1)&gt;0,C5,"")</f>
        <v>8</v>
      </c>
      <c r="T5" s="25">
        <f ca="1">IF(IFERROR(MATCH(L5,祝日!$B:$B,0),-1)&gt;0,D5,"")</f>
        <v>9</v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9">IF(OR(MONTH($C$2)&lt;&gt;MONTH(K5),IFERROR(VLOOKUP(DAY(K5)&amp;"",$AI:$AI,1,FALSE),-1)&lt;0),"",C5)</f>
        <v/>
      </c>
      <c r="AB5" s="25" t="str">
        <f t="shared" ca="1" si="14"/>
        <v/>
      </c>
      <c r="AC5" s="25" t="str">
        <f t="shared" ca="1" si="14"/>
        <v/>
      </c>
      <c r="AD5" s="25" t="str">
        <f t="shared" ca="1" si="14"/>
        <v/>
      </c>
      <c r="AE5" s="25">
        <f t="shared" ca="1" si="14"/>
        <v>12</v>
      </c>
      <c r="AF5" s="25">
        <f t="shared" ca="1" si="14"/>
        <v>13</v>
      </c>
      <c r="AG5" s="26">
        <f t="shared" ca="1" si="14"/>
        <v>14</v>
      </c>
      <c r="AI5" s="41" t="str">
        <f t="shared" ca="1" si="15"/>
        <v>12</v>
      </c>
      <c r="AJ5" s="41" t="str">
        <f t="shared" ref="AJ5:AJ38" ca="1" si="20">IFERROR(MID(AJ4,FIND(",",AJ4)+1,LEN(AJ4)),"-")</f>
        <v>13,14,21,</v>
      </c>
      <c r="AK5" s="41"/>
      <c r="AL5" s="42">
        <f t="shared" ref="AL5:AL38" si="21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7,14,</v>
      </c>
      <c r="AP5" s="24" t="str">
        <f t="shared" ref="AP5:AP9" ca="1" si="22">IF(OR(MONTH($C$2)&lt;&gt;MONTH(K5),IFERROR(VLOOKUP(DAY(K5)&amp;"",$AX:$AX,1,FALSE),-1)&lt;0),"",C5)</f>
        <v/>
      </c>
      <c r="AQ5" s="25" t="str">
        <f t="shared" ca="1" si="16"/>
        <v/>
      </c>
      <c r="AR5" s="25">
        <f t="shared" ca="1" si="16"/>
        <v>10</v>
      </c>
      <c r="AS5" s="25">
        <f t="shared" ca="1" si="16"/>
        <v>11</v>
      </c>
      <c r="AT5" s="25" t="str">
        <f t="shared" ca="1" si="16"/>
        <v/>
      </c>
      <c r="AU5" s="25" t="str">
        <f t="shared" ca="1" si="16"/>
        <v/>
      </c>
      <c r="AV5" s="26" t="str">
        <f t="shared" ca="1" si="16"/>
        <v/>
      </c>
      <c r="AX5" s="41" t="str">
        <f t="shared" ca="1" si="17"/>
        <v>11</v>
      </c>
      <c r="AY5" s="41" t="str">
        <f t="shared" ref="AY5:AY38" ca="1" si="23">IFERROR(MID(AY4,FIND(",",AY4)+1,LEN(AY4)),"-")</f>
        <v>-</v>
      </c>
      <c r="AZ5" s="41"/>
      <c r="BA5" s="42">
        <f t="shared" ref="BA5:BA38" si="24">BA4+1</f>
        <v>2</v>
      </c>
      <c r="BB5" s="41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41" cm="1">
        <f t="array" aca="1" ref="BC5" ca="1">INDEX(holidays!$E:$E,$AK$3+BA5)</f>
        <v>21</v>
      </c>
    </row>
    <row r="6" spans="1:55" s="42" customFormat="1" ht="60" customHeight="1">
      <c r="A6" s="43">
        <f t="shared" ref="A6:A9" si="25">A5+1</f>
        <v>2</v>
      </c>
      <c r="B6" s="43"/>
      <c r="C6" s="33">
        <f t="shared" ca="1" si="18"/>
        <v>15</v>
      </c>
      <c r="D6" s="34">
        <f t="shared" ca="1" si="13"/>
        <v>16</v>
      </c>
      <c r="E6" s="34">
        <f t="shared" ca="1" si="13"/>
        <v>17</v>
      </c>
      <c r="F6" s="34">
        <f t="shared" ca="1" si="13"/>
        <v>18</v>
      </c>
      <c r="G6" s="34">
        <f t="shared" ca="1" si="13"/>
        <v>19</v>
      </c>
      <c r="H6" s="34">
        <f t="shared" ca="1" si="13"/>
        <v>20</v>
      </c>
      <c r="I6" s="35">
        <f t="shared" ca="1" si="13"/>
        <v>21</v>
      </c>
      <c r="J6" s="43"/>
      <c r="K6" s="15">
        <f t="shared" ca="1" si="12"/>
        <v>44423</v>
      </c>
      <c r="L6" s="16">
        <f t="shared" ca="1" si="12"/>
        <v>44424</v>
      </c>
      <c r="M6" s="16">
        <f t="shared" ca="1" si="12"/>
        <v>44425</v>
      </c>
      <c r="N6" s="16">
        <f t="shared" ca="1" si="12"/>
        <v>44426</v>
      </c>
      <c r="O6" s="16">
        <f t="shared" ca="1" si="12"/>
        <v>44427</v>
      </c>
      <c r="P6" s="16">
        <f t="shared" ca="1" si="12"/>
        <v>44428</v>
      </c>
      <c r="Q6" s="17">
        <f t="shared" ca="1" si="12"/>
        <v>44429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9"/>
        <v/>
      </c>
      <c r="AB6" s="25" t="str">
        <f t="shared" ca="1" si="14"/>
        <v/>
      </c>
      <c r="AC6" s="25" t="str">
        <f t="shared" ca="1" si="14"/>
        <v/>
      </c>
      <c r="AD6" s="25" t="str">
        <f t="shared" ca="1" si="14"/>
        <v/>
      </c>
      <c r="AE6" s="25" t="str">
        <f t="shared" ca="1" si="14"/>
        <v/>
      </c>
      <c r="AF6" s="25" t="str">
        <f t="shared" ca="1" si="14"/>
        <v/>
      </c>
      <c r="AG6" s="26">
        <f t="shared" ca="1" si="14"/>
        <v>21</v>
      </c>
      <c r="AI6" s="41" t="str">
        <f t="shared" ca="1" si="15"/>
        <v>13</v>
      </c>
      <c r="AJ6" s="41" t="str">
        <f t="shared" ca="1" si="20"/>
        <v>14,21,</v>
      </c>
      <c r="AK6" s="41"/>
      <c r="AL6" s="42">
        <f t="shared" si="21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  <c r="AP6" s="24" t="str">
        <f t="shared" ca="1" si="22"/>
        <v/>
      </c>
      <c r="AQ6" s="25" t="str">
        <f t="shared" ca="1" si="16"/>
        <v/>
      </c>
      <c r="AR6" s="25" t="str">
        <f t="shared" ca="1" si="16"/>
        <v/>
      </c>
      <c r="AS6" s="25" t="str">
        <f t="shared" ca="1" si="16"/>
        <v/>
      </c>
      <c r="AT6" s="25" t="str">
        <f t="shared" ca="1" si="16"/>
        <v/>
      </c>
      <c r="AU6" s="25" t="str">
        <f t="shared" ca="1" si="16"/>
        <v/>
      </c>
      <c r="AV6" s="26" t="str">
        <f t="shared" ca="1" si="16"/>
        <v/>
      </c>
      <c r="AX6" s="41" t="str">
        <f t="shared" ca="1" si="17"/>
        <v>-</v>
      </c>
      <c r="AY6" s="41" t="str">
        <f t="shared" ca="1" si="23"/>
        <v>-</v>
      </c>
      <c r="AZ6" s="41"/>
      <c r="BA6" s="42">
        <f t="shared" si="24"/>
        <v>3</v>
      </c>
      <c r="BB6" s="41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41" cm="1">
        <f t="array" aca="1" ref="BC6" ca="1">INDEX(holidays!$E:$E,$AK$3+BA6)</f>
        <v>0</v>
      </c>
    </row>
    <row r="7" spans="1:55" s="42" customFormat="1" ht="60" customHeight="1">
      <c r="A7" s="43">
        <f t="shared" si="25"/>
        <v>3</v>
      </c>
      <c r="B7" s="43"/>
      <c r="C7" s="33">
        <f t="shared" ca="1" si="18"/>
        <v>22</v>
      </c>
      <c r="D7" s="34">
        <f t="shared" ca="1" si="13"/>
        <v>23</v>
      </c>
      <c r="E7" s="34">
        <f t="shared" ca="1" si="13"/>
        <v>24</v>
      </c>
      <c r="F7" s="34">
        <f t="shared" ca="1" si="13"/>
        <v>25</v>
      </c>
      <c r="G7" s="34">
        <f t="shared" ca="1" si="13"/>
        <v>26</v>
      </c>
      <c r="H7" s="34">
        <f t="shared" ca="1" si="13"/>
        <v>27</v>
      </c>
      <c r="I7" s="35">
        <f t="shared" ca="1" si="13"/>
        <v>28</v>
      </c>
      <c r="J7" s="43"/>
      <c r="K7" s="15">
        <f t="shared" ca="1" si="12"/>
        <v>44430</v>
      </c>
      <c r="L7" s="16">
        <f t="shared" ca="1" si="12"/>
        <v>44431</v>
      </c>
      <c r="M7" s="16">
        <f t="shared" ca="1" si="12"/>
        <v>44432</v>
      </c>
      <c r="N7" s="16">
        <f t="shared" ca="1" si="12"/>
        <v>44433</v>
      </c>
      <c r="O7" s="16">
        <f t="shared" ca="1" si="12"/>
        <v>44434</v>
      </c>
      <c r="P7" s="16">
        <f t="shared" ca="1" si="12"/>
        <v>44435</v>
      </c>
      <c r="Q7" s="17">
        <f t="shared" ca="1" si="12"/>
        <v>44436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9"/>
        <v/>
      </c>
      <c r="AB7" s="25" t="str">
        <f t="shared" ca="1" si="14"/>
        <v/>
      </c>
      <c r="AC7" s="25" t="str">
        <f t="shared" ca="1" si="14"/>
        <v/>
      </c>
      <c r="AD7" s="25" t="str">
        <f t="shared" ca="1" si="14"/>
        <v/>
      </c>
      <c r="AE7" s="25" t="str">
        <f t="shared" ca="1" si="14"/>
        <v/>
      </c>
      <c r="AF7" s="25" t="str">
        <f t="shared" ca="1" si="14"/>
        <v/>
      </c>
      <c r="AG7" s="26" t="str">
        <f t="shared" ca="1" si="14"/>
        <v/>
      </c>
      <c r="AI7" s="41" t="str">
        <f t="shared" ca="1" si="15"/>
        <v>14</v>
      </c>
      <c r="AJ7" s="41" t="str">
        <f t="shared" ca="1" si="20"/>
        <v>21,</v>
      </c>
      <c r="AK7" s="41"/>
      <c r="AL7" s="42">
        <f t="shared" si="21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1,2,16,30,</v>
      </c>
      <c r="AP7" s="24" t="str">
        <f t="shared" ca="1" si="22"/>
        <v/>
      </c>
      <c r="AQ7" s="25" t="str">
        <f t="shared" ca="1" si="16"/>
        <v/>
      </c>
      <c r="AR7" s="25" t="str">
        <f t="shared" ca="1" si="16"/>
        <v/>
      </c>
      <c r="AS7" s="25" t="str">
        <f t="shared" ca="1" si="16"/>
        <v/>
      </c>
      <c r="AT7" s="25" t="str">
        <f t="shared" ca="1" si="16"/>
        <v/>
      </c>
      <c r="AU7" s="25" t="str">
        <f t="shared" ca="1" si="16"/>
        <v/>
      </c>
      <c r="AV7" s="26" t="str">
        <f t="shared" ca="1" si="16"/>
        <v/>
      </c>
      <c r="AX7" s="41" t="str">
        <f t="shared" ca="1" si="17"/>
        <v>-</v>
      </c>
      <c r="AY7" s="41" t="str">
        <f t="shared" ca="1" si="23"/>
        <v>-</v>
      </c>
      <c r="AZ7" s="41"/>
      <c r="BA7" s="42">
        <f t="shared" si="24"/>
        <v>4</v>
      </c>
      <c r="BB7" s="41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41" cm="1">
        <f t="array" aca="1" ref="BC7" ca="1">INDEX(holidays!$E:$E,$AK$3+BA7)</f>
        <v>9</v>
      </c>
    </row>
    <row r="8" spans="1:55" s="42" customFormat="1" ht="60" customHeight="1">
      <c r="A8" s="43">
        <f t="shared" si="25"/>
        <v>4</v>
      </c>
      <c r="B8" s="43"/>
      <c r="C8" s="33">
        <f t="shared" ca="1" si="18"/>
        <v>29</v>
      </c>
      <c r="D8" s="34">
        <f t="shared" ca="1" si="13"/>
        <v>30</v>
      </c>
      <c r="E8" s="34">
        <f t="shared" ca="1" si="13"/>
        <v>31</v>
      </c>
      <c r="F8" s="34">
        <f t="shared" ca="1" si="13"/>
        <v>1</v>
      </c>
      <c r="G8" s="34">
        <f t="shared" ca="1" si="13"/>
        <v>2</v>
      </c>
      <c r="H8" s="34">
        <f t="shared" ca="1" si="13"/>
        <v>3</v>
      </c>
      <c r="I8" s="35">
        <f t="shared" ca="1" si="13"/>
        <v>4</v>
      </c>
      <c r="J8" s="43"/>
      <c r="K8" s="15">
        <f t="shared" ca="1" si="12"/>
        <v>44437</v>
      </c>
      <c r="L8" s="16">
        <f t="shared" ca="1" si="12"/>
        <v>44438</v>
      </c>
      <c r="M8" s="16">
        <f t="shared" ca="1" si="12"/>
        <v>44439</v>
      </c>
      <c r="N8" s="16">
        <f t="shared" ca="1" si="12"/>
        <v>44440</v>
      </c>
      <c r="O8" s="16">
        <f t="shared" ca="1" si="12"/>
        <v>44441</v>
      </c>
      <c r="P8" s="16">
        <f t="shared" ca="1" si="12"/>
        <v>44442</v>
      </c>
      <c r="Q8" s="17">
        <f t="shared" ca="1" si="12"/>
        <v>44443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9"/>
        <v/>
      </c>
      <c r="AB8" s="25" t="str">
        <f t="shared" ca="1" si="14"/>
        <v/>
      </c>
      <c r="AC8" s="25" t="str">
        <f t="shared" ca="1" si="14"/>
        <v/>
      </c>
      <c r="AD8" s="25" t="str">
        <f t="shared" ca="1" si="14"/>
        <v/>
      </c>
      <c r="AE8" s="25" t="str">
        <f t="shared" ca="1" si="14"/>
        <v/>
      </c>
      <c r="AF8" s="25" t="str">
        <f t="shared" ca="1" si="14"/>
        <v/>
      </c>
      <c r="AG8" s="26" t="str">
        <f t="shared" ca="1" si="14"/>
        <v/>
      </c>
      <c r="AI8" s="41" t="str">
        <f t="shared" ca="1" si="15"/>
        <v>21</v>
      </c>
      <c r="AJ8" s="41" t="str">
        <f t="shared" ca="1" si="20"/>
        <v/>
      </c>
      <c r="AK8" s="41"/>
      <c r="AL8" s="42">
        <f t="shared" si="21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  <c r="AP8" s="24" t="str">
        <f t="shared" ca="1" si="22"/>
        <v/>
      </c>
      <c r="AQ8" s="25" t="str">
        <f t="shared" ca="1" si="16"/>
        <v/>
      </c>
      <c r="AR8" s="25" t="str">
        <f t="shared" ca="1" si="16"/>
        <v/>
      </c>
      <c r="AS8" s="25" t="str">
        <f t="shared" ca="1" si="16"/>
        <v/>
      </c>
      <c r="AT8" s="25" t="str">
        <f t="shared" ca="1" si="16"/>
        <v/>
      </c>
      <c r="AU8" s="25" t="str">
        <f t="shared" ca="1" si="16"/>
        <v/>
      </c>
      <c r="AV8" s="26" t="str">
        <f t="shared" ca="1" si="16"/>
        <v/>
      </c>
      <c r="AX8" s="41" t="str">
        <f t="shared" ca="1" si="17"/>
        <v>-</v>
      </c>
      <c r="AY8" s="41" t="str">
        <f t="shared" ca="1" si="23"/>
        <v>-</v>
      </c>
      <c r="AZ8" s="41"/>
      <c r="BA8" s="42">
        <f t="shared" si="24"/>
        <v>5</v>
      </c>
      <c r="BB8" s="41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41" cm="1">
        <f t="array" aca="1" ref="BC8" ca="1">INDEX(holidays!$E:$E,$AK$3+BA8)</f>
        <v>0</v>
      </c>
    </row>
    <row r="9" spans="1:55" s="42" customFormat="1" ht="60" customHeight="1" thickBot="1">
      <c r="A9" s="43">
        <f t="shared" si="25"/>
        <v>5</v>
      </c>
      <c r="B9" s="43"/>
      <c r="C9" s="36">
        <f t="shared" ca="1" si="18"/>
        <v>5</v>
      </c>
      <c r="D9" s="37">
        <f t="shared" ca="1" si="13"/>
        <v>6</v>
      </c>
      <c r="E9" s="37">
        <f t="shared" ca="1" si="13"/>
        <v>7</v>
      </c>
      <c r="F9" s="37">
        <f t="shared" ca="1" si="13"/>
        <v>8</v>
      </c>
      <c r="G9" s="37">
        <f t="shared" ca="1" si="13"/>
        <v>9</v>
      </c>
      <c r="H9" s="37">
        <f t="shared" ca="1" si="13"/>
        <v>10</v>
      </c>
      <c r="I9" s="38">
        <f t="shared" ca="1" si="13"/>
        <v>11</v>
      </c>
      <c r="J9" s="43"/>
      <c r="K9" s="18">
        <f t="shared" ca="1" si="12"/>
        <v>44444</v>
      </c>
      <c r="L9" s="19">
        <f t="shared" ca="1" si="12"/>
        <v>44445</v>
      </c>
      <c r="M9" s="19">
        <f t="shared" ca="1" si="12"/>
        <v>44446</v>
      </c>
      <c r="N9" s="19">
        <f t="shared" ca="1" si="12"/>
        <v>44447</v>
      </c>
      <c r="O9" s="19">
        <f t="shared" ca="1" si="12"/>
        <v>44448</v>
      </c>
      <c r="P9" s="19">
        <f t="shared" ca="1" si="12"/>
        <v>44449</v>
      </c>
      <c r="Q9" s="20">
        <f t="shared" ca="1" si="12"/>
        <v>44450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9"/>
        <v/>
      </c>
      <c r="AB9" s="28" t="str">
        <f t="shared" ca="1" si="14"/>
        <v/>
      </c>
      <c r="AC9" s="28" t="str">
        <f t="shared" ca="1" si="14"/>
        <v/>
      </c>
      <c r="AD9" s="28" t="str">
        <f t="shared" ca="1" si="14"/>
        <v/>
      </c>
      <c r="AE9" s="28" t="str">
        <f t="shared" ca="1" si="14"/>
        <v/>
      </c>
      <c r="AF9" s="28" t="str">
        <f t="shared" ca="1" si="14"/>
        <v/>
      </c>
      <c r="AG9" s="29" t="str">
        <f t="shared" ca="1" si="14"/>
        <v/>
      </c>
      <c r="AI9" s="41" t="str">
        <f t="shared" ca="1" si="15"/>
        <v/>
      </c>
      <c r="AJ9" s="41" t="str">
        <f t="shared" ca="1" si="20"/>
        <v>-</v>
      </c>
      <c r="AK9" s="41"/>
      <c r="AL9" s="42">
        <f t="shared" si="21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  <c r="AP9" s="27" t="str">
        <f t="shared" ca="1" si="22"/>
        <v/>
      </c>
      <c r="AQ9" s="28" t="str">
        <f t="shared" ca="1" si="16"/>
        <v/>
      </c>
      <c r="AR9" s="28" t="str">
        <f t="shared" ca="1" si="16"/>
        <v/>
      </c>
      <c r="AS9" s="28" t="str">
        <f t="shared" ca="1" si="16"/>
        <v/>
      </c>
      <c r="AT9" s="28" t="str">
        <f t="shared" ca="1" si="16"/>
        <v/>
      </c>
      <c r="AU9" s="28" t="str">
        <f t="shared" ca="1" si="16"/>
        <v/>
      </c>
      <c r="AV9" s="29" t="str">
        <f t="shared" ca="1" si="16"/>
        <v/>
      </c>
      <c r="AX9" s="41" t="str">
        <f t="shared" ca="1" si="17"/>
        <v>-</v>
      </c>
      <c r="AY9" s="41" t="str">
        <f t="shared" ca="1" si="23"/>
        <v>-</v>
      </c>
      <c r="AZ9" s="41"/>
      <c r="BA9" s="42">
        <f t="shared" si="24"/>
        <v>6</v>
      </c>
      <c r="BB9" s="41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41" cm="1">
        <f t="array" aca="1" ref="BC9" ca="1">INDEX(holidays!$E:$E,$AK$3+BA9)</f>
        <v>0</v>
      </c>
    </row>
    <row r="10" spans="1:55" s="42" customFormat="1" ht="60" customHeight="1">
      <c r="C10" s="45"/>
      <c r="I10" s="46"/>
      <c r="AI10" s="41" t="str">
        <f t="shared" ca="1" si="15"/>
        <v>-</v>
      </c>
      <c r="AJ10" s="41" t="str">
        <f t="shared" ca="1" si="20"/>
        <v>-</v>
      </c>
      <c r="AK10" s="41"/>
      <c r="AL10" s="42">
        <f t="shared" si="21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1,8,13,14,15,29,</v>
      </c>
      <c r="AX10" s="41" t="str">
        <f t="shared" ca="1" si="17"/>
        <v>-</v>
      </c>
      <c r="AY10" s="41" t="str">
        <f t="shared" ca="1" si="23"/>
        <v>-</v>
      </c>
      <c r="AZ10" s="41"/>
      <c r="BA10" s="42">
        <f t="shared" si="24"/>
        <v>7</v>
      </c>
      <c r="BB10" s="41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41" t="str" cm="1">
        <f t="array" aca="1" ref="BC10" ca="1">INDEX(holidays!$E:$E,$AK$3+BA10)</f>
        <v>11,12</v>
      </c>
    </row>
    <row r="11" spans="1:55" s="42" customFormat="1" ht="60" customHeight="1">
      <c r="C11" s="45"/>
      <c r="I11" s="46"/>
      <c r="AI11" s="41" t="str">
        <f t="shared" ca="1" si="15"/>
        <v>-</v>
      </c>
      <c r="AJ11" s="41" t="str">
        <f t="shared" ca="1" si="20"/>
        <v>-</v>
      </c>
      <c r="AK11" s="41"/>
      <c r="AL11" s="42">
        <f t="shared" si="21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  <c r="AX11" s="41" t="str">
        <f t="shared" ca="1" si="17"/>
        <v>-</v>
      </c>
      <c r="AY11" s="41" t="str">
        <f t="shared" ca="1" si="23"/>
        <v>-</v>
      </c>
      <c r="AZ11" s="41"/>
      <c r="BA11" s="42">
        <f t="shared" si="24"/>
        <v>8</v>
      </c>
      <c r="BB11" s="41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41" cm="1">
        <f t="array" aca="1" ref="BC11" ca="1">INDEX(holidays!$E:$E,$AK$3+BA11)</f>
        <v>0</v>
      </c>
    </row>
    <row r="12" spans="1:55" s="42" customFormat="1" ht="60" customHeight="1">
      <c r="C12" s="45"/>
      <c r="I12" s="46"/>
      <c r="AI12" s="41" t="str">
        <f t="shared" ca="1" si="15"/>
        <v>-</v>
      </c>
      <c r="AJ12" s="41" t="str">
        <f t="shared" ca="1" si="20"/>
        <v>-</v>
      </c>
      <c r="AK12" s="41"/>
      <c r="AL12" s="42">
        <f t="shared" si="21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  <c r="AX12" s="41" t="str">
        <f t="shared" ca="1" si="17"/>
        <v>-</v>
      </c>
      <c r="AY12" s="41" t="str">
        <f t="shared" ca="1" si="23"/>
        <v>-</v>
      </c>
      <c r="AZ12" s="41"/>
      <c r="BA12" s="42">
        <f t="shared" si="24"/>
        <v>9</v>
      </c>
      <c r="BB12" s="41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41" cm="1">
        <f t="array" aca="1" ref="BC12" ca="1">INDEX(holidays!$E:$E,$AK$3+BA12)</f>
        <v>0</v>
      </c>
    </row>
    <row r="13" spans="1:55" s="42" customFormat="1" ht="60" customHeight="1">
      <c r="C13" s="45"/>
      <c r="I13" s="46"/>
      <c r="AI13" s="41" t="str">
        <f t="shared" ca="1" si="15"/>
        <v>-</v>
      </c>
      <c r="AJ13" s="41" t="str">
        <f t="shared" ca="1" si="20"/>
        <v>-</v>
      </c>
      <c r="AK13" s="41"/>
      <c r="AL13" s="42">
        <f t="shared" si="21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14,21,</v>
      </c>
      <c r="AX13" s="41" t="str">
        <f t="shared" ca="1" si="17"/>
        <v>-</v>
      </c>
      <c r="AY13" s="41" t="str">
        <f t="shared" ca="1" si="23"/>
        <v>-</v>
      </c>
      <c r="AZ13" s="41"/>
      <c r="BA13" s="42">
        <f t="shared" si="24"/>
        <v>10</v>
      </c>
      <c r="BB13" s="41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41" cm="1">
        <f t="array" aca="1" ref="BC13" ca="1">INDEX(holidays!$E:$E,$AK$3+BA13)</f>
        <v>7</v>
      </c>
    </row>
    <row r="14" spans="1:55" s="42" customFormat="1" ht="60" customHeight="1">
      <c r="C14" s="45"/>
      <c r="I14" s="46"/>
      <c r="AI14" s="41" t="str">
        <f t="shared" ca="1" si="15"/>
        <v>-</v>
      </c>
      <c r="AJ14" s="41" t="str">
        <f t="shared" ca="1" si="20"/>
        <v>-</v>
      </c>
      <c r="AK14" s="41"/>
      <c r="AL14" s="42">
        <f t="shared" si="21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  <c r="AX14" s="41" t="str">
        <f t="shared" ca="1" si="17"/>
        <v>-</v>
      </c>
      <c r="AY14" s="41" t="str">
        <f t="shared" ca="1" si="23"/>
        <v>-</v>
      </c>
      <c r="AZ14" s="41"/>
      <c r="BA14" s="42">
        <f t="shared" si="24"/>
        <v>11</v>
      </c>
      <c r="BB14" s="41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41" cm="1">
        <f t="array" aca="1" ref="BC14" ca="1">INDEX(holidays!$E:$E,$AK$3+BA14)</f>
        <v>0</v>
      </c>
    </row>
    <row r="15" spans="1:55" s="42" customFormat="1" ht="60" customHeight="1">
      <c r="C15" s="45"/>
      <c r="I15" s="46"/>
      <c r="AI15" s="41" t="str">
        <f t="shared" ca="1" si="15"/>
        <v>-</v>
      </c>
      <c r="AJ15" s="41" t="str">
        <f t="shared" ca="1" si="20"/>
        <v>-</v>
      </c>
      <c r="AK15" s="41"/>
      <c r="AL15" s="42">
        <f t="shared" si="21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2,4,9,13,30,</v>
      </c>
      <c r="AX15" s="41" t="str">
        <f t="shared" ca="1" si="17"/>
        <v>-</v>
      </c>
      <c r="AY15" s="41" t="str">
        <f t="shared" ca="1" si="23"/>
        <v>-</v>
      </c>
      <c r="AZ15" s="41"/>
      <c r="BA15" s="42">
        <f t="shared" si="24"/>
        <v>12</v>
      </c>
      <c r="BB15" s="41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41" cm="1">
        <f t="array" aca="1" ref="BC15" ca="1">INDEX(holidays!$E:$E,$AK$3+BA15)</f>
        <v>16</v>
      </c>
    </row>
    <row r="16" spans="1:55" s="42" customFormat="1" ht="60" customHeight="1">
      <c r="C16" s="45"/>
      <c r="I16" s="46"/>
      <c r="AI16" s="41" t="str">
        <f t="shared" ca="1" si="15"/>
        <v>-</v>
      </c>
      <c r="AJ16" s="41" t="str">
        <f t="shared" ca="1" si="20"/>
        <v>-</v>
      </c>
      <c r="AK16" s="41"/>
      <c r="AL16" s="42">
        <f t="shared" si="21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6,20,</v>
      </c>
      <c r="AX16" s="41" t="str">
        <f t="shared" ca="1" si="17"/>
        <v>-</v>
      </c>
      <c r="AY16" s="41" t="str">
        <f t="shared" ca="1" si="23"/>
        <v>-</v>
      </c>
      <c r="AZ16" s="41"/>
      <c r="BA16" s="42">
        <f t="shared" si="24"/>
        <v>13</v>
      </c>
      <c r="BB16" s="41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41" t="str" cm="1">
        <f t="array" aca="1" ref="BC16" ca="1">INDEX(holidays!$E:$E,$AK$3+BA16)</f>
        <v>12,13</v>
      </c>
    </row>
    <row r="17" spans="3:55" s="42" customFormat="1" ht="60" customHeight="1">
      <c r="C17" s="45"/>
      <c r="I17" s="46"/>
      <c r="AI17" s="41" t="str">
        <f t="shared" ca="1" si="15"/>
        <v>-</v>
      </c>
      <c r="AJ17" s="41" t="str">
        <f t="shared" ca="1" si="20"/>
        <v>-</v>
      </c>
      <c r="AK17" s="41"/>
      <c r="AL17" s="42">
        <f t="shared" si="21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  <c r="AX17" s="41" t="str">
        <f t="shared" ca="1" si="17"/>
        <v>-</v>
      </c>
      <c r="AY17" s="41" t="str">
        <f t="shared" ca="1" si="23"/>
        <v>-</v>
      </c>
      <c r="AZ17" s="41"/>
      <c r="BA17" s="42">
        <f t="shared" si="24"/>
        <v>14</v>
      </c>
      <c r="BB17" s="41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41" cm="1">
        <f t="array" aca="1" ref="BC17" ca="1">INDEX(holidays!$E:$E,$AK$3+BA17)</f>
        <v>0</v>
      </c>
    </row>
    <row r="18" spans="3:55" s="42" customFormat="1" ht="60" customHeight="1">
      <c r="C18" s="45"/>
      <c r="I18" s="46"/>
      <c r="AI18" s="41" t="str">
        <f t="shared" ca="1" si="15"/>
        <v>-</v>
      </c>
      <c r="AJ18" s="41" t="str">
        <f t="shared" ca="1" si="20"/>
        <v>-</v>
      </c>
      <c r="AK18" s="41"/>
      <c r="AL18" s="42">
        <f t="shared" si="21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  <c r="AX18" s="41" t="str">
        <f t="shared" ca="1" si="17"/>
        <v>-</v>
      </c>
      <c r="AY18" s="41" t="str">
        <f t="shared" ca="1" si="23"/>
        <v>-</v>
      </c>
      <c r="AZ18" s="41"/>
      <c r="BA18" s="42">
        <f t="shared" si="24"/>
        <v>15</v>
      </c>
      <c r="BB18" s="41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41" cm="1">
        <f t="array" aca="1" ref="BC18" ca="1">INDEX(holidays!$E:$E,$AK$3+BA18)</f>
        <v>0</v>
      </c>
    </row>
    <row r="19" spans="3:55" s="42" customFormat="1" ht="60" customHeight="1">
      <c r="C19" s="45"/>
      <c r="I19" s="46"/>
      <c r="AI19" s="41" t="str">
        <f t="shared" ca="1" si="15"/>
        <v>-</v>
      </c>
      <c r="AJ19" s="41" t="str">
        <f t="shared" ca="1" si="20"/>
        <v>-</v>
      </c>
      <c r="AK19" s="41"/>
      <c r="AL19" s="42">
        <f t="shared" si="21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1,15,29,</v>
      </c>
      <c r="AX19" s="41" t="str">
        <f t="shared" ca="1" si="17"/>
        <v>-</v>
      </c>
      <c r="AY19" s="41" t="str">
        <f t="shared" ca="1" si="23"/>
        <v>-</v>
      </c>
      <c r="AZ19" s="41"/>
      <c r="BA19" s="42">
        <f t="shared" si="24"/>
        <v>16</v>
      </c>
      <c r="BB19" s="41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41" cm="1">
        <f t="array" aca="1" ref="BC19" ca="1">INDEX(holidays!$E:$E,$AK$3+BA19)</f>
        <v>8</v>
      </c>
    </row>
    <row r="20" spans="3:55" s="42" customFormat="1" ht="60" customHeight="1">
      <c r="C20" s="45"/>
      <c r="I20" s="46"/>
      <c r="AI20" s="41" t="str">
        <f t="shared" ca="1" si="15"/>
        <v>-</v>
      </c>
      <c r="AJ20" s="41" t="str">
        <f t="shared" ca="1" si="20"/>
        <v>-</v>
      </c>
      <c r="AK20" s="41"/>
      <c r="AL20" s="42">
        <f t="shared" si="21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  <c r="AX20" s="41" t="str">
        <f t="shared" ca="1" si="17"/>
        <v>-</v>
      </c>
      <c r="AY20" s="41" t="str">
        <f t="shared" ca="1" si="23"/>
        <v>-</v>
      </c>
      <c r="AZ20" s="41"/>
      <c r="BA20" s="42">
        <f t="shared" si="24"/>
        <v>17</v>
      </c>
      <c r="BB20" s="41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41" cm="1">
        <f t="array" aca="1" ref="BC20" ca="1">INDEX(holidays!$E:$E,$AK$3+BA20)</f>
        <v>0</v>
      </c>
    </row>
    <row r="21" spans="3:55" s="42" customFormat="1" ht="60" customHeight="1">
      <c r="C21" s="45"/>
      <c r="I21" s="46"/>
      <c r="AI21" s="41" t="str">
        <f t="shared" ca="1" si="15"/>
        <v>-</v>
      </c>
      <c r="AJ21" s="41" t="str">
        <f t="shared" ca="1" si="20"/>
        <v>-</v>
      </c>
      <c r="AK21" s="41"/>
      <c r="AL21" s="42">
        <f t="shared" si="21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  <c r="AX21" s="41" t="str">
        <f t="shared" ca="1" si="17"/>
        <v>-</v>
      </c>
      <c r="AY21" s="41" t="str">
        <f t="shared" ca="1" si="23"/>
        <v>-</v>
      </c>
      <c r="AZ21" s="41"/>
      <c r="BA21" s="42">
        <f t="shared" si="24"/>
        <v>18</v>
      </c>
      <c r="BB21" s="41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41" cm="1">
        <f t="array" aca="1" ref="BC21" ca="1">INDEX(holidays!$E:$E,$AK$3+BA21)</f>
        <v>0</v>
      </c>
    </row>
    <row r="22" spans="3:55" s="42" customFormat="1" ht="60" customHeight="1">
      <c r="C22" s="45"/>
      <c r="I22" s="46"/>
      <c r="AI22" s="41" t="str">
        <f t="shared" ca="1" si="15"/>
        <v>-</v>
      </c>
      <c r="AJ22" s="41" t="str">
        <f t="shared" ca="1" si="20"/>
        <v>-</v>
      </c>
      <c r="AK22" s="41"/>
      <c r="AL22" s="42">
        <f t="shared" si="21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7,12,13,14,21,</v>
      </c>
      <c r="AX22" s="41" t="str">
        <f t="shared" ca="1" si="17"/>
        <v>-</v>
      </c>
      <c r="AY22" s="41" t="str">
        <f t="shared" ca="1" si="23"/>
        <v>-</v>
      </c>
      <c r="AZ22" s="41"/>
      <c r="BA22" s="42">
        <f t="shared" si="24"/>
        <v>19</v>
      </c>
      <c r="BB22" s="41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41" t="str" cm="1">
        <f t="array" aca="1" ref="BC22" ca="1">INDEX(holidays!$E:$E,$AK$3+BA22)</f>
        <v>10,11</v>
      </c>
    </row>
    <row r="23" spans="3:55" s="42" customFormat="1" ht="60" customHeight="1">
      <c r="C23" s="45"/>
      <c r="I23" s="46"/>
      <c r="AI23" s="41" t="str">
        <f t="shared" ca="1" si="15"/>
        <v>-</v>
      </c>
      <c r="AJ23" s="41" t="str">
        <f t="shared" ca="1" si="20"/>
        <v>-</v>
      </c>
      <c r="AK23" s="41"/>
      <c r="AL23" s="42">
        <f t="shared" si="21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  <c r="AX23" s="41" t="str">
        <f t="shared" ca="1" si="17"/>
        <v>-</v>
      </c>
      <c r="AY23" s="41" t="str">
        <f t="shared" ca="1" si="23"/>
        <v>-</v>
      </c>
      <c r="AZ23" s="41"/>
      <c r="BA23" s="42">
        <f t="shared" si="24"/>
        <v>20</v>
      </c>
      <c r="BB23" s="41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41" cm="1">
        <f t="array" aca="1" ref="BC23" ca="1">INDEX(holidays!$E:$E,$AK$3+BA23)</f>
        <v>0</v>
      </c>
    </row>
    <row r="24" spans="3:55" s="42" customFormat="1" ht="60" customHeight="1">
      <c r="C24" s="45"/>
      <c r="I24" s="46"/>
      <c r="AI24" s="41" t="str">
        <f t="shared" ca="1" si="15"/>
        <v>-</v>
      </c>
      <c r="AJ24" s="41" t="str">
        <f t="shared" ca="1" si="20"/>
        <v>-</v>
      </c>
      <c r="AK24" s="41"/>
      <c r="AL24" s="42">
        <f t="shared" si="21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  <c r="AX24" s="41" t="str">
        <f t="shared" ca="1" si="17"/>
        <v>-</v>
      </c>
      <c r="AY24" s="41" t="str">
        <f t="shared" ca="1" si="23"/>
        <v>-</v>
      </c>
      <c r="AZ24" s="41"/>
      <c r="BA24" s="42">
        <f t="shared" si="24"/>
        <v>21</v>
      </c>
      <c r="BB24" s="41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41" cm="1">
        <f t="array" aca="1" ref="BC24" ca="1">INDEX(holidays!$E:$E,$AK$3+BA24)</f>
        <v>0</v>
      </c>
    </row>
    <row r="25" spans="3:55" s="42" customFormat="1" ht="60" customHeight="1">
      <c r="C25" s="45"/>
      <c r="I25" s="46"/>
      <c r="AI25" s="41" t="str">
        <f t="shared" ca="1" si="15"/>
        <v>-</v>
      </c>
      <c r="AJ25" s="41" t="str">
        <f t="shared" ca="1" si="20"/>
        <v>-</v>
      </c>
      <c r="AK25" s="41"/>
      <c r="AL25" s="42">
        <f t="shared" si="21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13,20,</v>
      </c>
      <c r="AX25" s="41" t="str">
        <f t="shared" ca="1" si="17"/>
        <v>-</v>
      </c>
      <c r="AY25" s="41" t="str">
        <f t="shared" ca="1" si="23"/>
        <v>-</v>
      </c>
      <c r="AZ25" s="41"/>
      <c r="BA25" s="42">
        <f t="shared" si="24"/>
        <v>22</v>
      </c>
      <c r="BB25" s="41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41" cm="1">
        <f t="array" aca="1" ref="BC25" ca="1">INDEX(holidays!$E:$E,$AK$3+BA25)</f>
        <v>6</v>
      </c>
    </row>
    <row r="26" spans="3:55" s="42" customFormat="1" ht="60" customHeight="1">
      <c r="C26" s="45"/>
      <c r="I26" s="46"/>
      <c r="AI26" s="41" t="str">
        <f t="shared" ca="1" si="15"/>
        <v>-</v>
      </c>
      <c r="AJ26" s="41" t="str">
        <f t="shared" ca="1" si="20"/>
        <v>-</v>
      </c>
      <c r="AK26" s="41"/>
      <c r="AL26" s="42">
        <f t="shared" si="21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  <c r="AX26" s="41" t="str">
        <f t="shared" ca="1" si="17"/>
        <v>-</v>
      </c>
      <c r="AY26" s="41" t="str">
        <f t="shared" ca="1" si="23"/>
        <v>-</v>
      </c>
      <c r="AZ26" s="41"/>
      <c r="BA26" s="42">
        <f t="shared" si="24"/>
        <v>23</v>
      </c>
      <c r="BB26" s="41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41" cm="1">
        <f t="array" aca="1" ref="BC26" ca="1">INDEX(holidays!$E:$E,$AK$3+BA26)</f>
        <v>0</v>
      </c>
    </row>
    <row r="27" spans="3:55" s="42" customFormat="1" ht="60" customHeight="1">
      <c r="C27" s="45"/>
      <c r="I27" s="46"/>
      <c r="AI27" s="41" t="str">
        <f t="shared" ca="1" si="15"/>
        <v>-</v>
      </c>
      <c r="AJ27" s="41" t="str">
        <f t="shared" ca="1" si="20"/>
        <v>-</v>
      </c>
      <c r="AK27" s="41"/>
      <c r="AL27" s="42">
        <f t="shared" si="21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  <c r="AX27" s="41" t="str">
        <f t="shared" ca="1" si="17"/>
        <v>-</v>
      </c>
      <c r="AY27" s="41" t="str">
        <f t="shared" ca="1" si="23"/>
        <v>-</v>
      </c>
      <c r="AZ27" s="41"/>
      <c r="BA27" s="42">
        <f t="shared" si="24"/>
        <v>24</v>
      </c>
      <c r="BB27" s="41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41" cm="1">
        <f t="array" aca="1" ref="BC27" ca="1">INDEX(holidays!$E:$E,$AK$3+BA27)</f>
        <v>0</v>
      </c>
    </row>
    <row r="28" spans="3:55" s="42" customFormat="1" ht="60" customHeight="1">
      <c r="C28" s="45"/>
      <c r="I28" s="46"/>
      <c r="AI28" s="41" t="str">
        <f t="shared" ca="1" si="15"/>
        <v>-</v>
      </c>
      <c r="AJ28" s="41" t="str">
        <f t="shared" ca="1" si="20"/>
        <v>-</v>
      </c>
      <c r="AK28" s="41"/>
      <c r="AL28" s="42">
        <f t="shared" si="21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  <c r="AX28" s="41" t="str">
        <f t="shared" ca="1" si="17"/>
        <v>-</v>
      </c>
      <c r="AY28" s="41" t="str">
        <f t="shared" ca="1" si="23"/>
        <v>-</v>
      </c>
      <c r="AZ28" s="41"/>
      <c r="BA28" s="42">
        <f t="shared" si="24"/>
        <v>25</v>
      </c>
      <c r="BB28" s="41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41" cm="1">
        <f t="array" aca="1" ref="BC28" ca="1">INDEX(holidays!$E:$E,$AK$3+BA28)</f>
        <v>0</v>
      </c>
    </row>
    <row r="29" spans="3:55" s="42" customFormat="1" ht="60" customHeight="1">
      <c r="C29" s="45"/>
      <c r="I29" s="46"/>
      <c r="AI29" s="41" t="str">
        <f t="shared" ca="1" si="15"/>
        <v>-</v>
      </c>
      <c r="AJ29" s="41" t="str">
        <f t="shared" ca="1" si="20"/>
        <v>-</v>
      </c>
      <c r="AK29" s="41"/>
      <c r="AL29" s="42">
        <f t="shared" si="21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  <c r="AX29" s="41" t="str">
        <f t="shared" ca="1" si="17"/>
        <v>-</v>
      </c>
      <c r="AY29" s="41" t="str">
        <f t="shared" ca="1" si="23"/>
        <v>-</v>
      </c>
      <c r="AZ29" s="41"/>
      <c r="BA29" s="42">
        <f t="shared" si="24"/>
        <v>26</v>
      </c>
      <c r="BB29" s="41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41" cm="1">
        <f t="array" aca="1" ref="BC29" ca="1">INDEX(holidays!$E:$E,$AK$3+BA29)</f>
        <v>0</v>
      </c>
    </row>
    <row r="30" spans="3:55" s="42" customFormat="1" ht="60" customHeight="1">
      <c r="C30" s="45"/>
      <c r="I30" s="46"/>
      <c r="AI30" s="41" t="str">
        <f t="shared" ca="1" si="15"/>
        <v>-</v>
      </c>
      <c r="AJ30" s="41" t="str">
        <f t="shared" ca="1" si="20"/>
        <v>-</v>
      </c>
      <c r="AK30" s="41"/>
      <c r="AL30" s="42">
        <f t="shared" si="21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  <c r="AX30" s="41" t="str">
        <f t="shared" ca="1" si="17"/>
        <v>-</v>
      </c>
      <c r="AY30" s="41" t="str">
        <f t="shared" ca="1" si="23"/>
        <v>-</v>
      </c>
      <c r="AZ30" s="41"/>
      <c r="BA30" s="42">
        <f t="shared" si="24"/>
        <v>27</v>
      </c>
      <c r="BB30" s="41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41" cm="1">
        <f t="array" aca="1" ref="BC30" ca="1">INDEX(holidays!$E:$E,$AK$3+BA30)</f>
        <v>0</v>
      </c>
    </row>
    <row r="31" spans="3:55" s="42" customFormat="1" ht="60" customHeight="1">
      <c r="C31" s="45"/>
      <c r="I31" s="46"/>
      <c r="AI31" s="41" t="str">
        <f t="shared" ca="1" si="15"/>
        <v>-</v>
      </c>
      <c r="AJ31" s="41" t="str">
        <f t="shared" ca="1" si="20"/>
        <v>-</v>
      </c>
      <c r="AK31" s="41"/>
      <c r="AL31" s="42">
        <f t="shared" si="21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  <c r="AX31" s="41" t="str">
        <f t="shared" ca="1" si="17"/>
        <v>-</v>
      </c>
      <c r="AY31" s="41" t="str">
        <f t="shared" ca="1" si="23"/>
        <v>-</v>
      </c>
      <c r="AZ31" s="41"/>
      <c r="BA31" s="42">
        <f t="shared" si="24"/>
        <v>28</v>
      </c>
      <c r="BB31" s="41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41" cm="1">
        <f t="array" aca="1" ref="BC31" ca="1">INDEX(holidays!$E:$E,$AK$3+BA31)</f>
        <v>0</v>
      </c>
    </row>
    <row r="32" spans="3:55" s="42" customFormat="1" ht="60" customHeight="1">
      <c r="C32" s="45"/>
      <c r="I32" s="46"/>
      <c r="AI32" s="41" t="str">
        <f t="shared" ca="1" si="15"/>
        <v>-</v>
      </c>
      <c r="AJ32" s="41" t="str">
        <f t="shared" ca="1" si="20"/>
        <v>-</v>
      </c>
      <c r="AK32" s="41"/>
      <c r="AL32" s="42">
        <f t="shared" si="21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  <c r="AX32" s="41" t="str">
        <f t="shared" ca="1" si="17"/>
        <v>-</v>
      </c>
      <c r="AY32" s="41" t="str">
        <f t="shared" ca="1" si="23"/>
        <v>-</v>
      </c>
      <c r="AZ32" s="41"/>
      <c r="BA32" s="42">
        <f t="shared" si="24"/>
        <v>29</v>
      </c>
      <c r="BB32" s="41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41" cm="1">
        <f t="array" aca="1" ref="BC32" ca="1">INDEX(holidays!$E:$E,$AK$3+BA32)</f>
        <v>0</v>
      </c>
    </row>
    <row r="33" spans="1:55" s="42" customFormat="1" ht="60" customHeight="1">
      <c r="C33" s="45"/>
      <c r="I33" s="46"/>
      <c r="AI33" s="41" t="str">
        <f t="shared" ca="1" si="15"/>
        <v>-</v>
      </c>
      <c r="AJ33" s="41" t="str">
        <f t="shared" ca="1" si="20"/>
        <v>-</v>
      </c>
      <c r="AK33" s="41"/>
      <c r="AL33" s="42">
        <f t="shared" si="21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  <c r="AX33" s="41" t="str">
        <f t="shared" ca="1" si="17"/>
        <v>-</v>
      </c>
      <c r="AY33" s="41" t="str">
        <f t="shared" ca="1" si="23"/>
        <v>-</v>
      </c>
      <c r="AZ33" s="41"/>
      <c r="BA33" s="42">
        <f t="shared" si="24"/>
        <v>30</v>
      </c>
      <c r="BB33" s="41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41" cm="1">
        <f t="array" aca="1" ref="BC33" ca="1">INDEX(holidays!$E:$E,$AK$3+BA33)</f>
        <v>0</v>
      </c>
    </row>
    <row r="34" spans="1:55" s="42" customFormat="1" ht="60" customHeight="1">
      <c r="C34" s="45"/>
      <c r="I34" s="46"/>
      <c r="AI34" s="41" t="str">
        <f t="shared" ca="1" si="15"/>
        <v>-</v>
      </c>
      <c r="AJ34" s="41" t="str">
        <f t="shared" ca="1" si="20"/>
        <v>-</v>
      </c>
      <c r="AK34" s="41"/>
      <c r="AL34" s="42">
        <f t="shared" si="21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  <c r="AX34" s="41" t="str">
        <f t="shared" ca="1" si="17"/>
        <v>-</v>
      </c>
      <c r="AY34" s="41" t="str">
        <f t="shared" ca="1" si="23"/>
        <v>-</v>
      </c>
      <c r="AZ34" s="41"/>
      <c r="BA34" s="42">
        <f t="shared" si="24"/>
        <v>31</v>
      </c>
      <c r="BB34" s="41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41" cm="1">
        <f t="array" aca="1" ref="BC34" ca="1">INDEX(holidays!$E:$E,$AK$3+BA34)</f>
        <v>0</v>
      </c>
    </row>
    <row r="35" spans="1:55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5"/>
        <v>-</v>
      </c>
      <c r="AJ35" s="41" t="str">
        <f t="shared" ca="1" si="20"/>
        <v>-</v>
      </c>
      <c r="AK35" s="41"/>
      <c r="AL35" s="42">
        <f t="shared" si="21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  <c r="AO35" s="42"/>
      <c r="AP35" s="42"/>
      <c r="AQ35" s="42"/>
      <c r="AR35" s="42"/>
      <c r="AS35" s="42"/>
      <c r="AT35" s="42"/>
      <c r="AU35" s="42"/>
      <c r="AV35" s="42"/>
      <c r="AW35" s="42"/>
      <c r="AX35" s="41" t="str">
        <f t="shared" ca="1" si="17"/>
        <v>-</v>
      </c>
      <c r="AY35" s="41" t="str">
        <f t="shared" ca="1" si="23"/>
        <v>-</v>
      </c>
      <c r="AZ35" s="41"/>
      <c r="BA35" s="42">
        <f t="shared" si="24"/>
        <v>32</v>
      </c>
      <c r="BB35" s="41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41" cm="1">
        <f t="array" aca="1" ref="BC35" ca="1">INDEX(holidays!$E:$E,$AK$3+BA35)</f>
        <v>0</v>
      </c>
    </row>
    <row r="36" spans="1:55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5"/>
        <v>-</v>
      </c>
      <c r="AJ36" s="41" t="str">
        <f t="shared" ca="1" si="20"/>
        <v>-</v>
      </c>
      <c r="AK36" s="41"/>
      <c r="AL36" s="42">
        <f t="shared" si="21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  <c r="AO36" s="42"/>
      <c r="AP36" s="42"/>
      <c r="AQ36" s="42"/>
      <c r="AR36" s="42"/>
      <c r="AS36" s="42"/>
      <c r="AT36" s="42"/>
      <c r="AU36" s="42"/>
      <c r="AV36" s="42"/>
      <c r="AW36" s="42"/>
      <c r="AX36" s="41" t="str">
        <f t="shared" ca="1" si="17"/>
        <v>-</v>
      </c>
      <c r="AY36" s="41" t="str">
        <f t="shared" ca="1" si="23"/>
        <v>-</v>
      </c>
      <c r="AZ36" s="41"/>
      <c r="BA36" s="42">
        <f t="shared" si="24"/>
        <v>33</v>
      </c>
      <c r="BB36" s="41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41" cm="1">
        <f t="array" aca="1" ref="BC36" ca="1">INDEX(holidays!$E:$E,$AK$3+BA36)</f>
        <v>0</v>
      </c>
    </row>
    <row r="37" spans="1:55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5"/>
        <v>-</v>
      </c>
      <c r="AJ37" s="41" t="str">
        <f t="shared" ca="1" si="20"/>
        <v>-</v>
      </c>
      <c r="AK37" s="41"/>
      <c r="AL37" s="42">
        <f t="shared" si="21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  <c r="AO37" s="42"/>
      <c r="AP37" s="42"/>
      <c r="AQ37" s="42"/>
      <c r="AR37" s="42"/>
      <c r="AS37" s="42"/>
      <c r="AT37" s="42"/>
      <c r="AU37" s="42"/>
      <c r="AV37" s="42"/>
      <c r="AW37" s="42"/>
      <c r="AX37" s="41" t="str">
        <f t="shared" ca="1" si="17"/>
        <v>-</v>
      </c>
      <c r="AY37" s="41" t="str">
        <f t="shared" ca="1" si="23"/>
        <v>-</v>
      </c>
      <c r="AZ37" s="41"/>
      <c r="BA37" s="42">
        <f t="shared" si="24"/>
        <v>34</v>
      </c>
      <c r="BB37" s="41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41" cm="1">
        <f t="array" aca="1" ref="BC37" ca="1">INDEX(holidays!$E:$E,$AK$3+BA37)</f>
        <v>0</v>
      </c>
    </row>
    <row r="38" spans="1:55" ht="60" customHeight="1">
      <c r="A38" s="42" t="s">
        <v>273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5"/>
        <v>-</v>
      </c>
      <c r="AJ38" s="41" t="str">
        <f t="shared" ca="1" si="20"/>
        <v>-</v>
      </c>
      <c r="AK38" s="41"/>
      <c r="AL38" s="42">
        <f t="shared" si="21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  <c r="AO38" s="42"/>
      <c r="AP38" s="42"/>
      <c r="AQ38" s="42"/>
      <c r="AR38" s="42"/>
      <c r="AS38" s="42"/>
      <c r="AT38" s="42"/>
      <c r="AU38" s="42"/>
      <c r="AV38" s="42"/>
      <c r="AW38" s="42"/>
      <c r="AX38" s="41" t="str">
        <f t="shared" ca="1" si="17"/>
        <v>-</v>
      </c>
      <c r="AY38" s="41" t="str">
        <f t="shared" ca="1" si="23"/>
        <v>-</v>
      </c>
      <c r="AZ38" s="41"/>
      <c r="BA38" s="42">
        <f t="shared" si="24"/>
        <v>35</v>
      </c>
      <c r="BB38" s="41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41" cm="1">
        <f t="array" aca="1" ref="BC38" ca="1">INDEX(holidays!$E:$E,$AK$3+BA38)</f>
        <v>0</v>
      </c>
    </row>
  </sheetData>
  <mergeCells count="1">
    <mergeCell ref="C2:I2"/>
  </mergeCells>
  <phoneticPr fontId="2"/>
  <conditionalFormatting sqref="C4:H4">
    <cfRule type="cellIs" dxfId="24" priority="2" operator="greaterThan">
      <formula>7</formula>
    </cfRule>
  </conditionalFormatting>
  <conditionalFormatting sqref="C8:I9">
    <cfRule type="cellIs" dxfId="23" priority="3" operator="lessThan">
      <formula>15</formula>
    </cfRule>
  </conditionalFormatting>
  <conditionalFormatting sqref="C4:I9">
    <cfRule type="cellIs" dxfId="22" priority="1" operator="equal">
      <formula>AP4</formula>
    </cfRule>
    <cfRule type="cellIs" dxfId="21" priority="4" operator="equal">
      <formula>S4</formula>
    </cfRule>
    <cfRule type="cellIs" dxfId="20" priority="5" operator="equal">
      <formula>AA4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2020-12-24T09:05:24Z</cp:lastPrinted>
  <dcterms:created xsi:type="dcterms:W3CDTF">2020-12-01T06:06:27Z</dcterms:created>
  <dcterms:modified xsi:type="dcterms:W3CDTF">2020-12-25T05:29:21Z</dcterms:modified>
  <cp:category/>
  <cp:contentStatus/>
</cp:coreProperties>
</file>