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taiji/Sites/macosx/"/>
    </mc:Choice>
  </mc:AlternateContent>
  <xr:revisionPtr revIDLastSave="0" documentId="13_ncr:1_{8BD45C6F-F673-8249-A6F3-C46E8475D514}" xr6:coauthVersionLast="45" xr6:coauthVersionMax="45" xr10:uidLastSave="{00000000-0000-0000-0000-000000000000}"/>
  <bookViews>
    <workbookView xWindow="0" yWindow="500" windowWidth="33600" windowHeight="20500" activeTab="1" xr2:uid="{00000000-000D-0000-FFFF-FFFF00000000}"/>
  </bookViews>
  <sheets>
    <sheet name="前月カレンダー" sheetId="34" r:id="rId1"/>
    <sheet name="当月カレンダー" sheetId="31" r:id="rId2"/>
    <sheet name="次月カレンダー" sheetId="33" r:id="rId3"/>
    <sheet name="次々月カレンダー" sheetId="35" r:id="rId4"/>
    <sheet name="次4月カレンダー" sheetId="36" r:id="rId5"/>
    <sheet name="次5月カレンダー" sheetId="37" r:id="rId6"/>
    <sheet name="次6月カレンダー" sheetId="38" r:id="rId7"/>
    <sheet name="次7月カレンダー" sheetId="39" r:id="rId8"/>
    <sheet name="次8月カレンダー" sheetId="40" r:id="rId9"/>
    <sheet name="次9月カレンダー" sheetId="42" r:id="rId10"/>
    <sheet name="次10月カレンダー" sheetId="43" r:id="rId11"/>
    <sheet name="次11月カレンダー" sheetId="44" r:id="rId12"/>
    <sheet name="次12月カレンダー" sheetId="45" r:id="rId13"/>
    <sheet name="祝日" sheetId="32" r:id="rId14"/>
  </sheets>
  <definedNames>
    <definedName name="_xlnm.Print_Area" localSheetId="3">次々月カレンダー!$C$2:$I$9</definedName>
    <definedName name="_xlnm.Print_Area" localSheetId="10">次10月カレンダー!$C$2:$I$9</definedName>
    <definedName name="_xlnm.Print_Area" localSheetId="11">次11月カレンダー!$C$2:$I$9</definedName>
    <definedName name="_xlnm.Print_Area" localSheetId="12">次12月カレンダー!$C$2:$I$9</definedName>
    <definedName name="_xlnm.Print_Area" localSheetId="4">次4月カレンダー!$C$2:$I$9</definedName>
    <definedName name="_xlnm.Print_Area" localSheetId="5">次5月カレンダー!$C$2:$I$9</definedName>
    <definedName name="_xlnm.Print_Area" localSheetId="6">次6月カレンダー!$C$2:$I$9</definedName>
    <definedName name="_xlnm.Print_Area" localSheetId="7">次7月カレンダー!$C$2:$I$9</definedName>
    <definedName name="_xlnm.Print_Area" localSheetId="8">次8月カレンダー!$C$2:$I$9</definedName>
    <definedName name="_xlnm.Print_Area" localSheetId="9">次9月カレンダー!$C$2:$I$9</definedName>
    <definedName name="_xlnm.Print_Area" localSheetId="2">次月カレンダー!$C$2:$I$9</definedName>
    <definedName name="_xlnm.Print_Area" localSheetId="0">前月カレンダー!$C$2:$I$9</definedName>
    <definedName name="_xlnm.Print_Area" localSheetId="1">当月カレンダー!$C$2:$I$9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5" l="1"/>
  <c r="A5" i="45" s="1"/>
  <c r="A6" i="45" s="1"/>
  <c r="A7" i="45" s="1"/>
  <c r="A8" i="45" s="1"/>
  <c r="A9" i="45" s="1"/>
  <c r="S1" i="45"/>
  <c r="L1" i="45"/>
  <c r="M1" i="45" s="1"/>
  <c r="N1" i="45" s="1"/>
  <c r="O1" i="45" s="1"/>
  <c r="P1" i="45" s="1"/>
  <c r="Q1" i="45" s="1"/>
  <c r="K1" i="45"/>
  <c r="C1" i="45"/>
  <c r="D1" i="45" s="1"/>
  <c r="E1" i="45" s="1"/>
  <c r="F1" i="45" s="1"/>
  <c r="G1" i="45" s="1"/>
  <c r="H1" i="45" s="1"/>
  <c r="I1" i="45" s="1"/>
  <c r="A6" i="44"/>
  <c r="A7" i="44" s="1"/>
  <c r="A8" i="44" s="1"/>
  <c r="A9" i="44" s="1"/>
  <c r="A5" i="44"/>
  <c r="A4" i="44"/>
  <c r="S1" i="44"/>
  <c r="K1" i="44"/>
  <c r="L1" i="44" s="1"/>
  <c r="M1" i="44" s="1"/>
  <c r="N1" i="44" s="1"/>
  <c r="O1" i="44" s="1"/>
  <c r="P1" i="44" s="1"/>
  <c r="Q1" i="44" s="1"/>
  <c r="E1" i="44"/>
  <c r="F1" i="44" s="1"/>
  <c r="G1" i="44" s="1"/>
  <c r="H1" i="44" s="1"/>
  <c r="I1" i="44" s="1"/>
  <c r="D1" i="44"/>
  <c r="C1" i="44"/>
  <c r="A4" i="43"/>
  <c r="A5" i="43" s="1"/>
  <c r="A6" i="43" s="1"/>
  <c r="A7" i="43" s="1"/>
  <c r="A8" i="43" s="1"/>
  <c r="A9" i="43" s="1"/>
  <c r="S1" i="43"/>
  <c r="K1" i="43"/>
  <c r="L1" i="43" s="1"/>
  <c r="M1" i="43" s="1"/>
  <c r="N1" i="43" s="1"/>
  <c r="O1" i="43" s="1"/>
  <c r="P1" i="43" s="1"/>
  <c r="Q1" i="43" s="1"/>
  <c r="E1" i="43"/>
  <c r="F1" i="43" s="1"/>
  <c r="G1" i="43" s="1"/>
  <c r="H1" i="43" s="1"/>
  <c r="I1" i="43" s="1"/>
  <c r="D1" i="43"/>
  <c r="C1" i="43"/>
  <c r="A6" i="42"/>
  <c r="A7" i="42" s="1"/>
  <c r="A8" i="42" s="1"/>
  <c r="A9" i="42" s="1"/>
  <c r="A5" i="42"/>
  <c r="A4" i="42"/>
  <c r="S1" i="42"/>
  <c r="L1" i="42"/>
  <c r="M1" i="42" s="1"/>
  <c r="N1" i="42" s="1"/>
  <c r="O1" i="42" s="1"/>
  <c r="P1" i="42" s="1"/>
  <c r="Q1" i="42" s="1"/>
  <c r="K1" i="42"/>
  <c r="C1" i="42"/>
  <c r="D1" i="42" s="1"/>
  <c r="E1" i="42" s="1"/>
  <c r="F1" i="42" s="1"/>
  <c r="G1" i="42" s="1"/>
  <c r="H1" i="42" s="1"/>
  <c r="I1" i="42" s="1"/>
  <c r="A4" i="40"/>
  <c r="A5" i="40" s="1"/>
  <c r="A6" i="40" s="1"/>
  <c r="A7" i="40" s="1"/>
  <c r="A8" i="40" s="1"/>
  <c r="A9" i="40" s="1"/>
  <c r="S1" i="40"/>
  <c r="L1" i="40"/>
  <c r="M1" i="40" s="1"/>
  <c r="N1" i="40" s="1"/>
  <c r="O1" i="40" s="1"/>
  <c r="P1" i="40" s="1"/>
  <c r="Q1" i="40" s="1"/>
  <c r="K1" i="40"/>
  <c r="C1" i="40"/>
  <c r="D1" i="40" s="1"/>
  <c r="E1" i="40" s="1"/>
  <c r="F1" i="40" s="1"/>
  <c r="G1" i="40" s="1"/>
  <c r="H1" i="40" s="1"/>
  <c r="I1" i="40" s="1"/>
  <c r="A6" i="39"/>
  <c r="A7" i="39" s="1"/>
  <c r="A8" i="39" s="1"/>
  <c r="A9" i="39" s="1"/>
  <c r="A5" i="39"/>
  <c r="A4" i="39"/>
  <c r="S1" i="39"/>
  <c r="K1" i="39"/>
  <c r="L1" i="39" s="1"/>
  <c r="M1" i="39" s="1"/>
  <c r="N1" i="39" s="1"/>
  <c r="O1" i="39" s="1"/>
  <c r="P1" i="39" s="1"/>
  <c r="Q1" i="39" s="1"/>
  <c r="C1" i="39"/>
  <c r="D1" i="39" s="1"/>
  <c r="E1" i="39" s="1"/>
  <c r="F1" i="39" s="1"/>
  <c r="G1" i="39" s="1"/>
  <c r="H1" i="39" s="1"/>
  <c r="I1" i="39" s="1"/>
  <c r="A6" i="38"/>
  <c r="A7" i="38" s="1"/>
  <c r="A8" i="38" s="1"/>
  <c r="A9" i="38" s="1"/>
  <c r="A5" i="38"/>
  <c r="A4" i="38"/>
  <c r="S1" i="38"/>
  <c r="L1" i="38"/>
  <c r="M1" i="38" s="1"/>
  <c r="N1" i="38" s="1"/>
  <c r="O1" i="38" s="1"/>
  <c r="P1" i="38" s="1"/>
  <c r="Q1" i="38" s="1"/>
  <c r="K1" i="38"/>
  <c r="C1" i="38"/>
  <c r="D1" i="38" s="1"/>
  <c r="E1" i="38" s="1"/>
  <c r="F1" i="38" s="1"/>
  <c r="G1" i="38" s="1"/>
  <c r="H1" i="38" s="1"/>
  <c r="I1" i="38" s="1"/>
  <c r="A6" i="37"/>
  <c r="A7" i="37" s="1"/>
  <c r="A8" i="37" s="1"/>
  <c r="A9" i="37" s="1"/>
  <c r="A5" i="37"/>
  <c r="A4" i="37"/>
  <c r="S1" i="37"/>
  <c r="L1" i="37"/>
  <c r="M1" i="37" s="1"/>
  <c r="N1" i="37" s="1"/>
  <c r="O1" i="37" s="1"/>
  <c r="P1" i="37" s="1"/>
  <c r="Q1" i="37" s="1"/>
  <c r="K1" i="37"/>
  <c r="C1" i="37"/>
  <c r="D1" i="37" s="1"/>
  <c r="E1" i="37" s="1"/>
  <c r="F1" i="37" s="1"/>
  <c r="G1" i="37" s="1"/>
  <c r="H1" i="37" s="1"/>
  <c r="I1" i="37" s="1"/>
  <c r="A6" i="36"/>
  <c r="A7" i="36" s="1"/>
  <c r="A8" i="36" s="1"/>
  <c r="A9" i="36" s="1"/>
  <c r="A5" i="36"/>
  <c r="A4" i="36"/>
  <c r="S1" i="36"/>
  <c r="K1" i="36"/>
  <c r="L1" i="36" s="1"/>
  <c r="M1" i="36" s="1"/>
  <c r="N1" i="36" s="1"/>
  <c r="O1" i="36" s="1"/>
  <c r="P1" i="36" s="1"/>
  <c r="Q1" i="36" s="1"/>
  <c r="C1" i="36"/>
  <c r="D1" i="36" s="1"/>
  <c r="E1" i="36" s="1"/>
  <c r="F1" i="36" s="1"/>
  <c r="G1" i="36" s="1"/>
  <c r="H1" i="36" s="1"/>
  <c r="I1" i="36" s="1"/>
  <c r="A4" i="35"/>
  <c r="A5" i="35" s="1"/>
  <c r="A6" i="35" s="1"/>
  <c r="A7" i="35" s="1"/>
  <c r="A8" i="35" s="1"/>
  <c r="A9" i="35" s="1"/>
  <c r="S1" i="35"/>
  <c r="K1" i="35"/>
  <c r="L1" i="35" s="1"/>
  <c r="M1" i="35" s="1"/>
  <c r="N1" i="35" s="1"/>
  <c r="O1" i="35" s="1"/>
  <c r="P1" i="35" s="1"/>
  <c r="Q1" i="35" s="1"/>
  <c r="C1" i="35"/>
  <c r="D1" i="35" s="1"/>
  <c r="E1" i="35" s="1"/>
  <c r="F1" i="35" s="1"/>
  <c r="G1" i="35" s="1"/>
  <c r="H1" i="35" s="1"/>
  <c r="I1" i="35" s="1"/>
  <c r="A6" i="34"/>
  <c r="A7" i="34" s="1"/>
  <c r="A8" i="34" s="1"/>
  <c r="A9" i="34" s="1"/>
  <c r="A5" i="34"/>
  <c r="A4" i="34"/>
  <c r="S1" i="34"/>
  <c r="K1" i="34"/>
  <c r="L1" i="34" s="1"/>
  <c r="M1" i="34" s="1"/>
  <c r="N1" i="34" s="1"/>
  <c r="O1" i="34" s="1"/>
  <c r="P1" i="34" s="1"/>
  <c r="Q1" i="34" s="1"/>
  <c r="C1" i="34"/>
  <c r="D1" i="34" s="1"/>
  <c r="E1" i="34" s="1"/>
  <c r="F1" i="34" s="1"/>
  <c r="G1" i="34" s="1"/>
  <c r="H1" i="34" s="1"/>
  <c r="I1" i="34" s="1"/>
  <c r="A4" i="33"/>
  <c r="A5" i="33" s="1"/>
  <c r="A6" i="33" s="1"/>
  <c r="A7" i="33" s="1"/>
  <c r="A8" i="33" s="1"/>
  <c r="A9" i="33" s="1"/>
  <c r="S1" i="33"/>
  <c r="K1" i="33"/>
  <c r="L1" i="33" s="1"/>
  <c r="M1" i="33" s="1"/>
  <c r="N1" i="33" s="1"/>
  <c r="O1" i="33" s="1"/>
  <c r="P1" i="33" s="1"/>
  <c r="Q1" i="33" s="1"/>
  <c r="C1" i="33"/>
  <c r="D1" i="33" s="1"/>
  <c r="E1" i="33" s="1"/>
  <c r="F1" i="33" s="1"/>
  <c r="G1" i="33" s="1"/>
  <c r="H1" i="33" s="1"/>
  <c r="I1" i="33" s="1"/>
  <c r="S1" i="31"/>
  <c r="A5" i="31"/>
  <c r="A6" i="31" s="1"/>
  <c r="A7" i="31" s="1"/>
  <c r="A8" i="31" s="1"/>
  <c r="A9" i="31" s="1"/>
  <c r="A4" i="31"/>
  <c r="C2" i="31"/>
  <c r="C2" i="33" s="1"/>
  <c r="N1" i="31"/>
  <c r="O1" i="31" s="1"/>
  <c r="P1" i="31" s="1"/>
  <c r="Q1" i="31" s="1"/>
  <c r="M1" i="31"/>
  <c r="L1" i="31"/>
  <c r="K1" i="31"/>
  <c r="E1" i="31"/>
  <c r="F1" i="31" s="1"/>
  <c r="G1" i="31" s="1"/>
  <c r="H1" i="31" s="1"/>
  <c r="I1" i="31" s="1"/>
  <c r="D1" i="31"/>
  <c r="C1" i="31"/>
  <c r="C2" i="45" l="1"/>
  <c r="C2" i="44"/>
  <c r="C2" i="43"/>
  <c r="C2" i="42"/>
  <c r="C2" i="40"/>
  <c r="C2" i="39"/>
  <c r="C2" i="38"/>
  <c r="C2" i="37"/>
  <c r="C2" i="36"/>
  <c r="C2" i="35"/>
  <c r="C2" i="34"/>
  <c r="A1" i="33"/>
  <c r="P9" i="33" s="1"/>
  <c r="A1" i="31"/>
  <c r="P9" i="31" s="1"/>
  <c r="X9" i="31" s="1"/>
  <c r="A1" i="45" l="1"/>
  <c r="P9" i="45" s="1"/>
  <c r="A1" i="44"/>
  <c r="P9" i="44" s="1"/>
  <c r="A1" i="43"/>
  <c r="P9" i="43" s="1"/>
  <c r="A1" i="42"/>
  <c r="P9" i="42" s="1"/>
  <c r="A1" i="40"/>
  <c r="P9" i="40" s="1"/>
  <c r="A1" i="39"/>
  <c r="P9" i="39" s="1"/>
  <c r="A1" i="38"/>
  <c r="P9" i="38" s="1"/>
  <c r="A1" i="37"/>
  <c r="P9" i="37" s="1"/>
  <c r="A1" i="36"/>
  <c r="P9" i="36" s="1"/>
  <c r="A1" i="35"/>
  <c r="P9" i="35" s="1"/>
  <c r="A1" i="34"/>
  <c r="P9" i="34" s="1"/>
  <c r="N4" i="33"/>
  <c r="F4" i="33" s="1"/>
  <c r="M3" i="33"/>
  <c r="E3" i="33" s="1"/>
  <c r="P6" i="33"/>
  <c r="H6" i="33" s="1"/>
  <c r="M7" i="33"/>
  <c r="E7" i="33" s="1"/>
  <c r="U7" i="33" s="1"/>
  <c r="N5" i="33"/>
  <c r="V5" i="33" s="1"/>
  <c r="K9" i="33"/>
  <c r="C9" i="33" s="1"/>
  <c r="O4" i="33"/>
  <c r="W4" i="33" s="1"/>
  <c r="N3" i="33"/>
  <c r="F3" i="33" s="1"/>
  <c r="Q6" i="33"/>
  <c r="I6" i="33" s="1"/>
  <c r="K3" i="33"/>
  <c r="C3" i="33" s="1"/>
  <c r="O5" i="33"/>
  <c r="G5" i="33" s="1"/>
  <c r="M5" i="33"/>
  <c r="U5" i="33" s="1"/>
  <c r="Q4" i="33"/>
  <c r="I4" i="33" s="1"/>
  <c r="M4" i="33"/>
  <c r="E4" i="33" s="1"/>
  <c r="K4" i="33"/>
  <c r="C4" i="33" s="1"/>
  <c r="P3" i="33"/>
  <c r="H3" i="33" s="1"/>
  <c r="K6" i="33"/>
  <c r="S6" i="33" s="1"/>
  <c r="Q5" i="33"/>
  <c r="I5" i="33" s="1"/>
  <c r="L4" i="33"/>
  <c r="D4" i="33" s="1"/>
  <c r="P5" i="33"/>
  <c r="X5" i="33" s="1"/>
  <c r="L3" i="33"/>
  <c r="D3" i="33" s="1"/>
  <c r="L9" i="33"/>
  <c r="D9" i="33" s="1"/>
  <c r="P8" i="33"/>
  <c r="X8" i="33" s="1"/>
  <c r="P7" i="33"/>
  <c r="X7" i="33" s="1"/>
  <c r="N7" i="33"/>
  <c r="V7" i="33" s="1"/>
  <c r="X9" i="33"/>
  <c r="H9" i="33"/>
  <c r="O8" i="33"/>
  <c r="L5" i="33"/>
  <c r="O7" i="33"/>
  <c r="N8" i="33"/>
  <c r="M8" i="33"/>
  <c r="N9" i="33"/>
  <c r="Q7" i="33"/>
  <c r="Q3" i="33"/>
  <c r="I3" i="33" s="1"/>
  <c r="M6" i="33"/>
  <c r="O3" i="33"/>
  <c r="G3" i="33" s="1"/>
  <c r="M9" i="33"/>
  <c r="N6" i="33"/>
  <c r="Q8" i="33"/>
  <c r="L6" i="33"/>
  <c r="O9" i="33"/>
  <c r="K8" i="33"/>
  <c r="P4" i="33"/>
  <c r="L7" i="33"/>
  <c r="K7" i="33"/>
  <c r="L8" i="33"/>
  <c r="O6" i="33"/>
  <c r="Q9" i="33"/>
  <c r="K5" i="33"/>
  <c r="L7" i="31"/>
  <c r="T7" i="31" s="1"/>
  <c r="M3" i="31"/>
  <c r="E3" i="31" s="1"/>
  <c r="O5" i="31"/>
  <c r="W5" i="31" s="1"/>
  <c r="M4" i="31"/>
  <c r="K9" i="31"/>
  <c r="S9" i="31" s="1"/>
  <c r="K4" i="31"/>
  <c r="S4" i="31" s="1"/>
  <c r="L8" i="31"/>
  <c r="P7" i="31"/>
  <c r="X7" i="31" s="1"/>
  <c r="L9" i="31"/>
  <c r="N7" i="31"/>
  <c r="Q3" i="31"/>
  <c r="I3" i="31" s="1"/>
  <c r="P6" i="31"/>
  <c r="P3" i="31"/>
  <c r="H3" i="31" s="1"/>
  <c r="N5" i="31"/>
  <c r="P4" i="31"/>
  <c r="N6" i="31"/>
  <c r="L6" i="31"/>
  <c r="K7" i="31"/>
  <c r="L4" i="31"/>
  <c r="T4" i="31" s="1"/>
  <c r="Q9" i="31"/>
  <c r="Y9" i="31" s="1"/>
  <c r="N8" i="31"/>
  <c r="V8" i="31" s="1"/>
  <c r="Q6" i="31"/>
  <c r="M5" i="31"/>
  <c r="U5" i="31" s="1"/>
  <c r="O4" i="31"/>
  <c r="W4" i="31" s="1"/>
  <c r="Q4" i="31"/>
  <c r="Y4" i="31" s="1"/>
  <c r="L3" i="31"/>
  <c r="D3" i="31" s="1"/>
  <c r="K3" i="31"/>
  <c r="C3" i="31" s="1"/>
  <c r="O7" i="31"/>
  <c r="O8" i="31"/>
  <c r="W8" i="31" s="1"/>
  <c r="K8" i="31"/>
  <c r="S8" i="31" s="1"/>
  <c r="M6" i="31"/>
  <c r="M7" i="31"/>
  <c r="U7" i="31" s="1"/>
  <c r="P5" i="31"/>
  <c r="X5" i="31" s="1"/>
  <c r="O9" i="31"/>
  <c r="L5" i="31"/>
  <c r="T5" i="31" s="1"/>
  <c r="Q7" i="31"/>
  <c r="Y7" i="31" s="1"/>
  <c r="K5" i="31"/>
  <c r="K6" i="31"/>
  <c r="S6" i="31" s="1"/>
  <c r="N4" i="31"/>
  <c r="V4" i="31" s="1"/>
  <c r="M8" i="31"/>
  <c r="N9" i="31"/>
  <c r="O6" i="31"/>
  <c r="W6" i="31" s="1"/>
  <c r="P8" i="31"/>
  <c r="Q5" i="31"/>
  <c r="Y5" i="31" s="1"/>
  <c r="H9" i="31"/>
  <c r="N3" i="31"/>
  <c r="F3" i="31" s="1"/>
  <c r="M9" i="31"/>
  <c r="U9" i="31" s="1"/>
  <c r="Q8" i="31"/>
  <c r="Y8" i="31" s="1"/>
  <c r="O3" i="31"/>
  <c r="G3" i="31" s="1"/>
  <c r="Q3" i="43" l="1"/>
  <c r="I3" i="43" s="1"/>
  <c r="L5" i="44"/>
  <c r="N7" i="45"/>
  <c r="F7" i="45" s="1"/>
  <c r="N6" i="44"/>
  <c r="L5" i="45"/>
  <c r="T5" i="45" s="1"/>
  <c r="P8" i="45"/>
  <c r="X8" i="45" s="1"/>
  <c r="N6" i="45"/>
  <c r="F6" i="45" s="1"/>
  <c r="P6" i="45"/>
  <c r="H6" i="45" s="1"/>
  <c r="Q4" i="45"/>
  <c r="Y4" i="45" s="1"/>
  <c r="P7" i="45"/>
  <c r="H7" i="45" s="1"/>
  <c r="L8" i="45"/>
  <c r="D8" i="45" s="1"/>
  <c r="K5" i="45"/>
  <c r="C5" i="45" s="1"/>
  <c r="L9" i="45"/>
  <c r="D9" i="45" s="1"/>
  <c r="N9" i="45"/>
  <c r="V9" i="45" s="1"/>
  <c r="M6" i="45"/>
  <c r="E6" i="45" s="1"/>
  <c r="Q7" i="45"/>
  <c r="I7" i="45" s="1"/>
  <c r="L3" i="45"/>
  <c r="D3" i="45" s="1"/>
  <c r="N7" i="43"/>
  <c r="O3" i="45"/>
  <c r="G3" i="45" s="1"/>
  <c r="O7" i="45"/>
  <c r="G7" i="45" s="1"/>
  <c r="K8" i="45"/>
  <c r="C8" i="45" s="1"/>
  <c r="M8" i="45"/>
  <c r="E8" i="45" s="1"/>
  <c r="P8" i="43"/>
  <c r="H8" i="43" s="1"/>
  <c r="P4" i="45"/>
  <c r="H4" i="45" s="1"/>
  <c r="Q8" i="45"/>
  <c r="I8" i="45" s="1"/>
  <c r="M9" i="45"/>
  <c r="E9" i="45" s="1"/>
  <c r="O9" i="45"/>
  <c r="G9" i="45" s="1"/>
  <c r="O8" i="43"/>
  <c r="L6" i="45"/>
  <c r="D6" i="45" s="1"/>
  <c r="Q3" i="45"/>
  <c r="I3" i="45" s="1"/>
  <c r="N3" i="45"/>
  <c r="F3" i="45" s="1"/>
  <c r="M3" i="45"/>
  <c r="E3" i="45" s="1"/>
  <c r="P6" i="43"/>
  <c r="H6" i="43" s="1"/>
  <c r="N3" i="43"/>
  <c r="F3" i="43" s="1"/>
  <c r="L5" i="43"/>
  <c r="D5" i="43" s="1"/>
  <c r="L8" i="43"/>
  <c r="K8" i="44"/>
  <c r="C8" i="44" s="1"/>
  <c r="P3" i="43"/>
  <c r="H3" i="43" s="1"/>
  <c r="N6" i="43"/>
  <c r="F6" i="43" s="1"/>
  <c r="N9" i="43"/>
  <c r="F9" i="43" s="1"/>
  <c r="Q4" i="43"/>
  <c r="P7" i="43"/>
  <c r="L3" i="43"/>
  <c r="D3" i="43" s="1"/>
  <c r="K5" i="43"/>
  <c r="O6" i="43"/>
  <c r="G6" i="43" s="1"/>
  <c r="M8" i="43"/>
  <c r="U8" i="43" s="1"/>
  <c r="P4" i="43"/>
  <c r="H4" i="43" s="1"/>
  <c r="M6" i="43"/>
  <c r="E6" i="43" s="1"/>
  <c r="Q7" i="43"/>
  <c r="I7" i="43" s="1"/>
  <c r="O9" i="43"/>
  <c r="G9" i="43" s="1"/>
  <c r="L6" i="43"/>
  <c r="D6" i="43" s="1"/>
  <c r="O7" i="43"/>
  <c r="G7" i="43" s="1"/>
  <c r="K8" i="43"/>
  <c r="S8" i="43" s="1"/>
  <c r="O7" i="44"/>
  <c r="G7" i="44" s="1"/>
  <c r="N4" i="45"/>
  <c r="V4" i="45" s="1"/>
  <c r="X9" i="45"/>
  <c r="H9" i="45"/>
  <c r="U9" i="45"/>
  <c r="V7" i="45"/>
  <c r="X7" i="45"/>
  <c r="T9" i="45"/>
  <c r="M4" i="45"/>
  <c r="P5" i="45"/>
  <c r="M9" i="43"/>
  <c r="E9" i="43" s="1"/>
  <c r="O3" i="44"/>
  <c r="G3" i="44" s="1"/>
  <c r="P6" i="44"/>
  <c r="H6" i="44" s="1"/>
  <c r="Q5" i="45"/>
  <c r="K9" i="45"/>
  <c r="K4" i="45"/>
  <c r="K3" i="45"/>
  <c r="C3" i="45" s="1"/>
  <c r="O5" i="45"/>
  <c r="L7" i="45"/>
  <c r="N7" i="44"/>
  <c r="V7" i="44" s="1"/>
  <c r="O4" i="45"/>
  <c r="M7" i="45"/>
  <c r="K6" i="45"/>
  <c r="M5" i="45"/>
  <c r="L4" i="45"/>
  <c r="Q6" i="45"/>
  <c r="N8" i="45"/>
  <c r="P8" i="44"/>
  <c r="X8" i="44" s="1"/>
  <c r="Q9" i="45"/>
  <c r="P3" i="45"/>
  <c r="H3" i="45" s="1"/>
  <c r="O8" i="45"/>
  <c r="O6" i="45"/>
  <c r="N5" i="45"/>
  <c r="K7" i="45"/>
  <c r="Q4" i="44"/>
  <c r="I4" i="44" s="1"/>
  <c r="P7" i="44"/>
  <c r="H7" i="44" s="1"/>
  <c r="L8" i="44"/>
  <c r="D8" i="44" s="1"/>
  <c r="K5" i="44"/>
  <c r="C5" i="44" s="1"/>
  <c r="L9" i="44"/>
  <c r="D9" i="44" s="1"/>
  <c r="N9" i="44"/>
  <c r="F9" i="44" s="1"/>
  <c r="M6" i="44"/>
  <c r="E6" i="44" s="1"/>
  <c r="Q7" i="44"/>
  <c r="Y7" i="44" s="1"/>
  <c r="L3" i="44"/>
  <c r="D3" i="44" s="1"/>
  <c r="M8" i="44"/>
  <c r="E8" i="44" s="1"/>
  <c r="P4" i="44"/>
  <c r="H4" i="44" s="1"/>
  <c r="Q8" i="44"/>
  <c r="I8" i="44" s="1"/>
  <c r="M9" i="44"/>
  <c r="U9" i="44" s="1"/>
  <c r="O9" i="44"/>
  <c r="W9" i="44" s="1"/>
  <c r="L6" i="44"/>
  <c r="T6" i="44" s="1"/>
  <c r="Q3" i="44"/>
  <c r="I3" i="44" s="1"/>
  <c r="K6" i="44"/>
  <c r="S6" i="44" s="1"/>
  <c r="M3" i="44"/>
  <c r="E3" i="44" s="1"/>
  <c r="N4" i="44"/>
  <c r="F4" i="44" s="1"/>
  <c r="X9" i="44"/>
  <c r="H9" i="44"/>
  <c r="D5" i="44"/>
  <c r="T5" i="44"/>
  <c r="F6" i="44"/>
  <c r="V6" i="44"/>
  <c r="F7" i="44"/>
  <c r="M4" i="44"/>
  <c r="P5" i="44"/>
  <c r="M3" i="43"/>
  <c r="E3" i="43" s="1"/>
  <c r="Q5" i="44"/>
  <c r="K9" i="44"/>
  <c r="K4" i="44"/>
  <c r="K3" i="44"/>
  <c r="C3" i="44" s="1"/>
  <c r="O5" i="44"/>
  <c r="L7" i="44"/>
  <c r="O4" i="44"/>
  <c r="M7" i="44"/>
  <c r="N3" i="44"/>
  <c r="F3" i="44" s="1"/>
  <c r="M5" i="44"/>
  <c r="L4" i="44"/>
  <c r="Q6" i="44"/>
  <c r="N8" i="44"/>
  <c r="O8" i="44"/>
  <c r="P3" i="44"/>
  <c r="H3" i="44" s="1"/>
  <c r="Q9" i="44"/>
  <c r="O6" i="44"/>
  <c r="N5" i="44"/>
  <c r="K7" i="44"/>
  <c r="N4" i="43"/>
  <c r="F4" i="43" s="1"/>
  <c r="X9" i="43"/>
  <c r="H9" i="43"/>
  <c r="W8" i="43"/>
  <c r="G8" i="43"/>
  <c r="I4" i="43"/>
  <c r="Y4" i="43"/>
  <c r="Y7" i="43"/>
  <c r="D8" i="43"/>
  <c r="T8" i="43"/>
  <c r="V7" i="43"/>
  <c r="F7" i="43"/>
  <c r="C5" i="43"/>
  <c r="S5" i="43"/>
  <c r="T5" i="43"/>
  <c r="W7" i="43"/>
  <c r="H7" i="43"/>
  <c r="X7" i="43"/>
  <c r="M4" i="43"/>
  <c r="P5" i="43"/>
  <c r="O4" i="43"/>
  <c r="Q8" i="43"/>
  <c r="L9" i="43"/>
  <c r="K3" i="43"/>
  <c r="C3" i="43" s="1"/>
  <c r="O5" i="43"/>
  <c r="L7" i="43"/>
  <c r="K6" i="43"/>
  <c r="Q5" i="43"/>
  <c r="K9" i="43"/>
  <c r="K4" i="43"/>
  <c r="L4" i="43"/>
  <c r="Q6" i="43"/>
  <c r="N8" i="43"/>
  <c r="O3" i="43"/>
  <c r="G3" i="43" s="1"/>
  <c r="Q9" i="43"/>
  <c r="M7" i="43"/>
  <c r="M5" i="43"/>
  <c r="N5" i="43"/>
  <c r="K7" i="43"/>
  <c r="N7" i="42"/>
  <c r="F7" i="42" s="1"/>
  <c r="L6" i="42"/>
  <c r="D6" i="42" s="1"/>
  <c r="X9" i="42"/>
  <c r="H9" i="42"/>
  <c r="Q8" i="40"/>
  <c r="Y8" i="40" s="1"/>
  <c r="K6" i="42"/>
  <c r="O8" i="42"/>
  <c r="M9" i="42"/>
  <c r="N9" i="42"/>
  <c r="O5" i="42"/>
  <c r="P3" i="42"/>
  <c r="H3" i="42" s="1"/>
  <c r="Q9" i="42"/>
  <c r="O3" i="42"/>
  <c r="G3" i="42" s="1"/>
  <c r="Q3" i="42"/>
  <c r="I3" i="42" s="1"/>
  <c r="K5" i="42"/>
  <c r="Q6" i="42"/>
  <c r="Q4" i="42"/>
  <c r="T6" i="42"/>
  <c r="L5" i="42"/>
  <c r="K7" i="42"/>
  <c r="M3" i="42"/>
  <c r="E3" i="42" s="1"/>
  <c r="M6" i="42"/>
  <c r="K4" i="42"/>
  <c r="K3" i="42"/>
  <c r="C3" i="42" s="1"/>
  <c r="N6" i="42"/>
  <c r="M8" i="42"/>
  <c r="N4" i="42"/>
  <c r="O7" i="42"/>
  <c r="M5" i="42"/>
  <c r="L4" i="42"/>
  <c r="P7" i="42"/>
  <c r="O9" i="42"/>
  <c r="P5" i="42"/>
  <c r="Q8" i="42"/>
  <c r="O6" i="42"/>
  <c r="N5" i="42"/>
  <c r="L9" i="42"/>
  <c r="N3" i="42"/>
  <c r="F3" i="42" s="1"/>
  <c r="L7" i="42"/>
  <c r="O4" i="42"/>
  <c r="K9" i="42"/>
  <c r="Q7" i="42"/>
  <c r="P6" i="42"/>
  <c r="L3" i="42"/>
  <c r="D3" i="42" s="1"/>
  <c r="P4" i="42"/>
  <c r="N8" i="42"/>
  <c r="Q5" i="42"/>
  <c r="M7" i="42"/>
  <c r="K8" i="42"/>
  <c r="L8" i="42"/>
  <c r="M4" i="42"/>
  <c r="P8" i="42"/>
  <c r="Q7" i="40"/>
  <c r="I7" i="40" s="1"/>
  <c r="Q4" i="40"/>
  <c r="Y4" i="40" s="1"/>
  <c r="O8" i="40"/>
  <c r="W8" i="40" s="1"/>
  <c r="N7" i="39"/>
  <c r="F7" i="39" s="1"/>
  <c r="P8" i="39"/>
  <c r="X8" i="39" s="1"/>
  <c r="M5" i="39"/>
  <c r="E5" i="39" s="1"/>
  <c r="K5" i="40"/>
  <c r="C5" i="40" s="1"/>
  <c r="Q9" i="40"/>
  <c r="I9" i="40" s="1"/>
  <c r="O3" i="40"/>
  <c r="G3" i="40" s="1"/>
  <c r="P4" i="40"/>
  <c r="X4" i="40" s="1"/>
  <c r="P6" i="40"/>
  <c r="H6" i="40" s="1"/>
  <c r="K4" i="39"/>
  <c r="C4" i="39" s="1"/>
  <c r="N6" i="40"/>
  <c r="V6" i="40" s="1"/>
  <c r="L8" i="40"/>
  <c r="D8" i="40" s="1"/>
  <c r="M7" i="40"/>
  <c r="E7" i="40" s="1"/>
  <c r="M8" i="40"/>
  <c r="E8" i="40" s="1"/>
  <c r="K4" i="40"/>
  <c r="C4" i="40" s="1"/>
  <c r="O9" i="40"/>
  <c r="G9" i="40" s="1"/>
  <c r="X9" i="40"/>
  <c r="H9" i="40"/>
  <c r="P6" i="39"/>
  <c r="H6" i="39" s="1"/>
  <c r="P4" i="38"/>
  <c r="H4" i="38" s="1"/>
  <c r="Q8" i="39"/>
  <c r="I8" i="39" s="1"/>
  <c r="O6" i="39"/>
  <c r="G6" i="39" s="1"/>
  <c r="L8" i="39"/>
  <c r="D8" i="39" s="1"/>
  <c r="M6" i="40"/>
  <c r="Q3" i="40"/>
  <c r="I3" i="40" s="1"/>
  <c r="M5" i="40"/>
  <c r="N7" i="40"/>
  <c r="N9" i="40"/>
  <c r="M3" i="40"/>
  <c r="E3" i="40" s="1"/>
  <c r="K5" i="38"/>
  <c r="S5" i="38" s="1"/>
  <c r="Q3" i="39"/>
  <c r="I3" i="39" s="1"/>
  <c r="Q7" i="39"/>
  <c r="Y7" i="39" s="1"/>
  <c r="N9" i="39"/>
  <c r="F9" i="39" s="1"/>
  <c r="O7" i="40"/>
  <c r="L5" i="40"/>
  <c r="O6" i="40"/>
  <c r="P8" i="40"/>
  <c r="L3" i="40"/>
  <c r="D3" i="40" s="1"/>
  <c r="N4" i="40"/>
  <c r="L5" i="39"/>
  <c r="T5" i="39" s="1"/>
  <c r="O3" i="39"/>
  <c r="G3" i="39" s="1"/>
  <c r="L3" i="39"/>
  <c r="D3" i="39" s="1"/>
  <c r="M4" i="40"/>
  <c r="P5" i="40"/>
  <c r="Q5" i="39"/>
  <c r="Y5" i="39" s="1"/>
  <c r="N6" i="39"/>
  <c r="V6" i="39" s="1"/>
  <c r="L6" i="39"/>
  <c r="T6" i="39" s="1"/>
  <c r="M8" i="39"/>
  <c r="E8" i="39" s="1"/>
  <c r="K9" i="40"/>
  <c r="P7" i="40"/>
  <c r="K8" i="40"/>
  <c r="K3" i="40"/>
  <c r="C3" i="40" s="1"/>
  <c r="O5" i="40"/>
  <c r="L7" i="40"/>
  <c r="O8" i="39"/>
  <c r="W8" i="39" s="1"/>
  <c r="P7" i="39"/>
  <c r="H7" i="39" s="1"/>
  <c r="P3" i="39"/>
  <c r="H3" i="39" s="1"/>
  <c r="L6" i="40"/>
  <c r="N3" i="40"/>
  <c r="F3" i="40" s="1"/>
  <c r="L9" i="40"/>
  <c r="M9" i="40"/>
  <c r="L4" i="40"/>
  <c r="Q6" i="40"/>
  <c r="N8" i="40"/>
  <c r="P4" i="39"/>
  <c r="X4" i="39" s="1"/>
  <c r="O7" i="39"/>
  <c r="K9" i="39"/>
  <c r="S9" i="39" s="1"/>
  <c r="P3" i="40"/>
  <c r="H3" i="40" s="1"/>
  <c r="Q5" i="40"/>
  <c r="K6" i="40"/>
  <c r="O4" i="40"/>
  <c r="N5" i="40"/>
  <c r="K7" i="40"/>
  <c r="O9" i="39"/>
  <c r="W9" i="39" s="1"/>
  <c r="M3" i="39"/>
  <c r="E3" i="39" s="1"/>
  <c r="N4" i="39"/>
  <c r="F4" i="39" s="1"/>
  <c r="X9" i="39"/>
  <c r="H9" i="39"/>
  <c r="L6" i="38"/>
  <c r="D6" i="38" s="1"/>
  <c r="K9" i="38"/>
  <c r="C9" i="38" s="1"/>
  <c r="P6" i="38"/>
  <c r="H6" i="38" s="1"/>
  <c r="N7" i="38"/>
  <c r="V7" i="38" s="1"/>
  <c r="Q3" i="38"/>
  <c r="I3" i="38" s="1"/>
  <c r="L8" i="38"/>
  <c r="D8" i="38" s="1"/>
  <c r="P8" i="38"/>
  <c r="X8" i="38" s="1"/>
  <c r="L5" i="38"/>
  <c r="D5" i="38" s="1"/>
  <c r="N9" i="38"/>
  <c r="V9" i="38" s="1"/>
  <c r="M7" i="38"/>
  <c r="E7" i="38" s="1"/>
  <c r="U7" i="38" s="1"/>
  <c r="N6" i="38"/>
  <c r="F6" i="38" s="1"/>
  <c r="L3" i="38"/>
  <c r="D3" i="38" s="1"/>
  <c r="M4" i="39"/>
  <c r="P5" i="39"/>
  <c r="O8" i="38"/>
  <c r="W8" i="38" s="1"/>
  <c r="P7" i="38"/>
  <c r="X7" i="38" s="1"/>
  <c r="M3" i="38"/>
  <c r="E3" i="38" s="1"/>
  <c r="Q4" i="39"/>
  <c r="L9" i="39"/>
  <c r="K8" i="39"/>
  <c r="K3" i="39"/>
  <c r="C3" i="39" s="1"/>
  <c r="O5" i="39"/>
  <c r="L7" i="39"/>
  <c r="P3" i="38"/>
  <c r="H3" i="38" s="1"/>
  <c r="O6" i="38"/>
  <c r="G6" i="38" s="1"/>
  <c r="N3" i="39"/>
  <c r="F3" i="39" s="1"/>
  <c r="K5" i="39"/>
  <c r="K6" i="39"/>
  <c r="M9" i="39"/>
  <c r="L4" i="39"/>
  <c r="Q6" i="39"/>
  <c r="N8" i="39"/>
  <c r="O3" i="38"/>
  <c r="G3" i="38" s="1"/>
  <c r="Q4" i="38"/>
  <c r="I4" i="38" s="1"/>
  <c r="M9" i="38"/>
  <c r="E9" i="38" s="1"/>
  <c r="O4" i="39"/>
  <c r="M6" i="39"/>
  <c r="Q9" i="39"/>
  <c r="M7" i="39"/>
  <c r="N5" i="39"/>
  <c r="K7" i="39"/>
  <c r="O6" i="36"/>
  <c r="W6" i="36" s="1"/>
  <c r="Q7" i="38"/>
  <c r="Y7" i="38" s="1"/>
  <c r="M8" i="38"/>
  <c r="U8" i="38" s="1"/>
  <c r="K8" i="38"/>
  <c r="S8" i="38" s="1"/>
  <c r="O9" i="38"/>
  <c r="G9" i="38" s="1"/>
  <c r="N4" i="38"/>
  <c r="V4" i="38" s="1"/>
  <c r="X9" i="38"/>
  <c r="H9" i="38"/>
  <c r="M4" i="38"/>
  <c r="P5" i="38"/>
  <c r="N3" i="38"/>
  <c r="F3" i="38" s="1"/>
  <c r="M6" i="38"/>
  <c r="L9" i="38"/>
  <c r="K3" i="38"/>
  <c r="C3" i="38" s="1"/>
  <c r="O5" i="38"/>
  <c r="L7" i="38"/>
  <c r="O4" i="38"/>
  <c r="Q5" i="38"/>
  <c r="O7" i="38"/>
  <c r="K4" i="38"/>
  <c r="L4" i="38"/>
  <c r="Q6" i="38"/>
  <c r="N8" i="38"/>
  <c r="Q9" i="38"/>
  <c r="K6" i="38"/>
  <c r="Q8" i="38"/>
  <c r="M5" i="38"/>
  <c r="N5" i="38"/>
  <c r="K7" i="38"/>
  <c r="L4" i="36"/>
  <c r="T4" i="36" s="1"/>
  <c r="P4" i="36"/>
  <c r="X4" i="36" s="1"/>
  <c r="O4" i="36"/>
  <c r="W4" i="36" s="1"/>
  <c r="L6" i="36"/>
  <c r="D6" i="36" s="1"/>
  <c r="N7" i="37"/>
  <c r="V7" i="37" s="1"/>
  <c r="N7" i="36"/>
  <c r="V7" i="36" s="1"/>
  <c r="K5" i="37"/>
  <c r="C5" i="37" s="1"/>
  <c r="Q8" i="36"/>
  <c r="Y8" i="36" s="1"/>
  <c r="P7" i="37"/>
  <c r="X7" i="37" s="1"/>
  <c r="M5" i="36"/>
  <c r="U5" i="36" s="1"/>
  <c r="X9" i="37"/>
  <c r="H9" i="37"/>
  <c r="K4" i="36"/>
  <c r="S4" i="36" s="1"/>
  <c r="Q9" i="37"/>
  <c r="Q5" i="37"/>
  <c r="K9" i="37"/>
  <c r="O6" i="37"/>
  <c r="P6" i="37"/>
  <c r="M8" i="37"/>
  <c r="M4" i="36"/>
  <c r="E4" i="36" s="1"/>
  <c r="O3" i="37"/>
  <c r="G3" i="37" s="1"/>
  <c r="O8" i="37"/>
  <c r="Q3" i="37"/>
  <c r="I3" i="37" s="1"/>
  <c r="Q7" i="37"/>
  <c r="L8" i="37"/>
  <c r="O9" i="37"/>
  <c r="K6" i="35"/>
  <c r="C6" i="35" s="1"/>
  <c r="O5" i="36"/>
  <c r="G5" i="36" s="1"/>
  <c r="W5" i="36" s="1"/>
  <c r="P4" i="37"/>
  <c r="P3" i="37"/>
  <c r="H3" i="37" s="1"/>
  <c r="L5" i="37"/>
  <c r="K8" i="37"/>
  <c r="N9" i="37"/>
  <c r="M3" i="37"/>
  <c r="E3" i="37" s="1"/>
  <c r="P8" i="35"/>
  <c r="X8" i="35" s="1"/>
  <c r="P8" i="36"/>
  <c r="H8" i="36" s="1"/>
  <c r="K3" i="36"/>
  <c r="C3" i="36" s="1"/>
  <c r="O9" i="36"/>
  <c r="W9" i="36" s="1"/>
  <c r="L6" i="37"/>
  <c r="Q4" i="37"/>
  <c r="N6" i="37"/>
  <c r="M9" i="37"/>
  <c r="L3" i="37"/>
  <c r="D3" i="37" s="1"/>
  <c r="N4" i="37"/>
  <c r="F7" i="37"/>
  <c r="M4" i="37"/>
  <c r="P5" i="37"/>
  <c r="N3" i="36"/>
  <c r="F3" i="36" s="1"/>
  <c r="Q9" i="36"/>
  <c r="Y9" i="36" s="1"/>
  <c r="N5" i="36"/>
  <c r="F5" i="36" s="1"/>
  <c r="M7" i="36"/>
  <c r="E7" i="36" s="1"/>
  <c r="U7" i="36" s="1"/>
  <c r="P8" i="37"/>
  <c r="M6" i="37"/>
  <c r="L9" i="37"/>
  <c r="K3" i="37"/>
  <c r="C3" i="37" s="1"/>
  <c r="O5" i="37"/>
  <c r="L7" i="37"/>
  <c r="Q5" i="36"/>
  <c r="Y5" i="36" s="1"/>
  <c r="Q4" i="36"/>
  <c r="I4" i="36" s="1"/>
  <c r="L8" i="36"/>
  <c r="D8" i="36" s="1"/>
  <c r="K6" i="37"/>
  <c r="N3" i="37"/>
  <c r="F3" i="37" s="1"/>
  <c r="O7" i="37"/>
  <c r="K4" i="37"/>
  <c r="L4" i="37"/>
  <c r="Q6" i="37"/>
  <c r="N8" i="37"/>
  <c r="O8" i="36"/>
  <c r="L9" i="36"/>
  <c r="N9" i="36"/>
  <c r="F9" i="36" s="1"/>
  <c r="M7" i="37"/>
  <c r="O4" i="37"/>
  <c r="Q8" i="37"/>
  <c r="M5" i="37"/>
  <c r="N5" i="37"/>
  <c r="K7" i="37"/>
  <c r="K8" i="36"/>
  <c r="C8" i="36" s="1"/>
  <c r="K5" i="36"/>
  <c r="S5" i="36" s="1"/>
  <c r="L3" i="36"/>
  <c r="D3" i="36" s="1"/>
  <c r="K9" i="36"/>
  <c r="C9" i="36" s="1"/>
  <c r="P7" i="36"/>
  <c r="H7" i="36" s="1"/>
  <c r="L6" i="34"/>
  <c r="T6" i="34" s="1"/>
  <c r="M3" i="36"/>
  <c r="E3" i="36" s="1"/>
  <c r="N7" i="34"/>
  <c r="F7" i="34" s="1"/>
  <c r="O3" i="36"/>
  <c r="G3" i="36" s="1"/>
  <c r="Q3" i="36"/>
  <c r="I3" i="36" s="1"/>
  <c r="P6" i="36"/>
  <c r="H6" i="36" s="1"/>
  <c r="M8" i="36"/>
  <c r="E8" i="36" s="1"/>
  <c r="N4" i="36"/>
  <c r="V4" i="36" s="1"/>
  <c r="P5" i="36"/>
  <c r="X5" i="36" s="1"/>
  <c r="Q7" i="36"/>
  <c r="Y7" i="36" s="1"/>
  <c r="K6" i="36"/>
  <c r="C6" i="36" s="1"/>
  <c r="L7" i="36"/>
  <c r="T7" i="36" s="1"/>
  <c r="X9" i="36"/>
  <c r="H9" i="36"/>
  <c r="Q4" i="35"/>
  <c r="Y4" i="35" s="1"/>
  <c r="M6" i="35"/>
  <c r="U6" i="35" s="1"/>
  <c r="O6" i="35"/>
  <c r="W6" i="35" s="1"/>
  <c r="P3" i="36"/>
  <c r="H3" i="36" s="1"/>
  <c r="M9" i="36"/>
  <c r="L5" i="36"/>
  <c r="Q6" i="36"/>
  <c r="M6" i="36"/>
  <c r="N8" i="36"/>
  <c r="N6" i="36"/>
  <c r="K7" i="36"/>
  <c r="O7" i="36"/>
  <c r="K8" i="35"/>
  <c r="C8" i="35" s="1"/>
  <c r="L4" i="35"/>
  <c r="D4" i="35" s="1"/>
  <c r="P8" i="34"/>
  <c r="H8" i="34" s="1"/>
  <c r="X8" i="34" s="1"/>
  <c r="Q5" i="35"/>
  <c r="Y5" i="35" s="1"/>
  <c r="P6" i="35"/>
  <c r="X6" i="35" s="1"/>
  <c r="M5" i="34"/>
  <c r="E5" i="34" s="1"/>
  <c r="L5" i="35"/>
  <c r="D5" i="35" s="1"/>
  <c r="Q6" i="35"/>
  <c r="P7" i="35"/>
  <c r="H7" i="35" s="1"/>
  <c r="M8" i="35"/>
  <c r="E8" i="35" s="1"/>
  <c r="P4" i="35"/>
  <c r="X4" i="35" s="1"/>
  <c r="K4" i="35"/>
  <c r="C4" i="35" s="1"/>
  <c r="N8" i="35"/>
  <c r="V8" i="35" s="1"/>
  <c r="X9" i="35"/>
  <c r="H9" i="35"/>
  <c r="F7" i="33"/>
  <c r="M7" i="35"/>
  <c r="O7" i="35"/>
  <c r="L9" i="35"/>
  <c r="M9" i="35"/>
  <c r="L8" i="35"/>
  <c r="O9" i="35"/>
  <c r="O3" i="35"/>
  <c r="G3" i="35" s="1"/>
  <c r="Q8" i="35"/>
  <c r="Q9" i="35"/>
  <c r="N3" i="35"/>
  <c r="F3" i="35" s="1"/>
  <c r="N9" i="35"/>
  <c r="M3" i="35"/>
  <c r="E3" i="35" s="1"/>
  <c r="L6" i="35"/>
  <c r="K9" i="35"/>
  <c r="Q3" i="35"/>
  <c r="I3" i="35" s="1"/>
  <c r="N7" i="35"/>
  <c r="L3" i="35"/>
  <c r="D3" i="35" s="1"/>
  <c r="N4" i="35"/>
  <c r="V4" i="33"/>
  <c r="M4" i="35"/>
  <c r="P5" i="35"/>
  <c r="P3" i="35"/>
  <c r="H3" i="35" s="1"/>
  <c r="O8" i="35"/>
  <c r="M5" i="35"/>
  <c r="K3" i="35"/>
  <c r="C3" i="35" s="1"/>
  <c r="O5" i="35"/>
  <c r="L7" i="35"/>
  <c r="O4" i="35"/>
  <c r="K5" i="35"/>
  <c r="N6" i="35"/>
  <c r="Q7" i="35"/>
  <c r="N5" i="35"/>
  <c r="K7" i="35"/>
  <c r="C6" i="33"/>
  <c r="Y5" i="33"/>
  <c r="O6" i="34"/>
  <c r="G6" i="34" s="1"/>
  <c r="Q9" i="34"/>
  <c r="Y9" i="34" s="1"/>
  <c r="P6" i="34"/>
  <c r="H6" i="34" s="1"/>
  <c r="F5" i="33"/>
  <c r="O3" i="34"/>
  <c r="G3" i="34" s="1"/>
  <c r="L3" i="34"/>
  <c r="D3" i="34" s="1"/>
  <c r="Q4" i="34"/>
  <c r="I4" i="34" s="1"/>
  <c r="M4" i="34"/>
  <c r="E4" i="34" s="1"/>
  <c r="L9" i="34"/>
  <c r="D9" i="34" s="1"/>
  <c r="O5" i="34"/>
  <c r="G5" i="34" s="1"/>
  <c r="W5" i="34" s="1"/>
  <c r="K6" i="34"/>
  <c r="S6" i="34" s="1"/>
  <c r="K4" i="34"/>
  <c r="C4" i="34" s="1"/>
  <c r="N4" i="34"/>
  <c r="F4" i="34" s="1"/>
  <c r="Q6" i="34"/>
  <c r="Y6" i="34" s="1"/>
  <c r="Q8" i="34"/>
  <c r="Y8" i="34" s="1"/>
  <c r="K3" i="34"/>
  <c r="C3" i="34" s="1"/>
  <c r="M7" i="34"/>
  <c r="U7" i="34" s="1"/>
  <c r="P4" i="34"/>
  <c r="H4" i="34" s="1"/>
  <c r="K9" i="34"/>
  <c r="C9" i="34" s="1"/>
  <c r="L4" i="34"/>
  <c r="D4" i="34" s="1"/>
  <c r="O8" i="34"/>
  <c r="W8" i="34" s="1"/>
  <c r="P7" i="34"/>
  <c r="H7" i="34" s="1"/>
  <c r="N5" i="34"/>
  <c r="F5" i="34" s="1"/>
  <c r="M3" i="34"/>
  <c r="E3" i="34" s="1"/>
  <c r="X9" i="34"/>
  <c r="H9" i="34"/>
  <c r="N3" i="34"/>
  <c r="F3" i="34" s="1"/>
  <c r="Q3" i="34"/>
  <c r="I3" i="34" s="1"/>
  <c r="Q7" i="34"/>
  <c r="L8" i="34"/>
  <c r="K7" i="34"/>
  <c r="P5" i="34"/>
  <c r="X6" i="33"/>
  <c r="K5" i="34"/>
  <c r="L5" i="34"/>
  <c r="K8" i="34"/>
  <c r="N9" i="34"/>
  <c r="M8" i="34"/>
  <c r="L7" i="34"/>
  <c r="S9" i="33"/>
  <c r="O4" i="34"/>
  <c r="O7" i="34"/>
  <c r="N6" i="34"/>
  <c r="M9" i="34"/>
  <c r="P3" i="34"/>
  <c r="H3" i="34" s="1"/>
  <c r="O9" i="34"/>
  <c r="N8" i="34"/>
  <c r="M6" i="34"/>
  <c r="Q5" i="34"/>
  <c r="S4" i="33"/>
  <c r="T9" i="33"/>
  <c r="H7" i="33"/>
  <c r="G5" i="31"/>
  <c r="H8" i="33"/>
  <c r="U4" i="33"/>
  <c r="G4" i="33"/>
  <c r="W5" i="33"/>
  <c r="H5" i="33"/>
  <c r="Y4" i="33"/>
  <c r="T4" i="33"/>
  <c r="Y6" i="33"/>
  <c r="E5" i="33"/>
  <c r="Y9" i="33"/>
  <c r="I9" i="33"/>
  <c r="D6" i="33"/>
  <c r="T6" i="33" s="1"/>
  <c r="F8" i="33"/>
  <c r="V8" i="33"/>
  <c r="G6" i="31"/>
  <c r="G6" i="33"/>
  <c r="W6" i="33"/>
  <c r="I8" i="33"/>
  <c r="Y8" i="33"/>
  <c r="G7" i="33"/>
  <c r="W7" i="33"/>
  <c r="D8" i="33"/>
  <c r="T8" i="33"/>
  <c r="F6" i="33"/>
  <c r="V6" i="33"/>
  <c r="D5" i="33"/>
  <c r="T5" i="33"/>
  <c r="C7" i="33"/>
  <c r="S7" i="33"/>
  <c r="E9" i="33"/>
  <c r="U9" i="33"/>
  <c r="E6" i="33"/>
  <c r="U6" i="33"/>
  <c r="W8" i="33"/>
  <c r="G8" i="33"/>
  <c r="T7" i="33"/>
  <c r="D7" i="33"/>
  <c r="H4" i="33"/>
  <c r="X4" i="33" s="1"/>
  <c r="I7" i="33"/>
  <c r="Y7" i="33"/>
  <c r="C8" i="33"/>
  <c r="S8" i="33"/>
  <c r="F9" i="33"/>
  <c r="V9" i="33"/>
  <c r="C5" i="33"/>
  <c r="S5" i="33"/>
  <c r="G9" i="33"/>
  <c r="W9" i="33"/>
  <c r="E8" i="33"/>
  <c r="U8" i="33"/>
  <c r="D5" i="31"/>
  <c r="E8" i="31"/>
  <c r="U8" i="31"/>
  <c r="F6" i="31"/>
  <c r="V6" i="31"/>
  <c r="I6" i="31"/>
  <c r="Y6" i="31"/>
  <c r="F5" i="31"/>
  <c r="V5" i="31"/>
  <c r="C5" i="31"/>
  <c r="S5" i="31"/>
  <c r="E6" i="31"/>
  <c r="U6" i="31"/>
  <c r="H4" i="31"/>
  <c r="X4" i="31" s="1"/>
  <c r="D8" i="31"/>
  <c r="T8" i="31"/>
  <c r="H6" i="31"/>
  <c r="X6" i="31"/>
  <c r="H8" i="31"/>
  <c r="X8" i="31"/>
  <c r="G7" i="31"/>
  <c r="W7" i="31"/>
  <c r="E4" i="31"/>
  <c r="U4" i="31"/>
  <c r="G9" i="31"/>
  <c r="W9" i="31"/>
  <c r="C7" i="31"/>
  <c r="S7" i="31"/>
  <c r="F7" i="31"/>
  <c r="V7" i="31"/>
  <c r="F9" i="31"/>
  <c r="V9" i="31"/>
  <c r="D6" i="31"/>
  <c r="T6" i="31" s="1"/>
  <c r="D9" i="31"/>
  <c r="T9" i="31"/>
  <c r="C4" i="31"/>
  <c r="D4" i="31"/>
  <c r="H7" i="31"/>
  <c r="C9" i="31"/>
  <c r="D7" i="31"/>
  <c r="I4" i="31"/>
  <c r="I5" i="31"/>
  <c r="H5" i="31"/>
  <c r="F8" i="31"/>
  <c r="I7" i="31"/>
  <c r="G8" i="31"/>
  <c r="G4" i="31"/>
  <c r="E5" i="31"/>
  <c r="C8" i="31"/>
  <c r="I9" i="31"/>
  <c r="C6" i="31"/>
  <c r="F4" i="31"/>
  <c r="E7" i="31"/>
  <c r="I8" i="31"/>
  <c r="E9" i="31"/>
  <c r="V6" i="43" l="1"/>
  <c r="X6" i="43"/>
  <c r="U6" i="43"/>
  <c r="X8" i="43"/>
  <c r="F9" i="45"/>
  <c r="C8" i="43"/>
  <c r="V6" i="45"/>
  <c r="E8" i="43"/>
  <c r="U6" i="45"/>
  <c r="D5" i="45"/>
  <c r="X4" i="43"/>
  <c r="H8" i="45"/>
  <c r="S5" i="45"/>
  <c r="Y8" i="44"/>
  <c r="X4" i="45"/>
  <c r="U8" i="45"/>
  <c r="F4" i="45"/>
  <c r="I4" i="45"/>
  <c r="S5" i="44"/>
  <c r="Y7" i="45"/>
  <c r="I7" i="44"/>
  <c r="W9" i="45"/>
  <c r="T8" i="45"/>
  <c r="V4" i="44"/>
  <c r="X4" i="44"/>
  <c r="V7" i="39"/>
  <c r="W9" i="43"/>
  <c r="T6" i="43"/>
  <c r="Y8" i="45"/>
  <c r="W7" i="45"/>
  <c r="S8" i="45"/>
  <c r="V4" i="43"/>
  <c r="X7" i="44"/>
  <c r="T8" i="44"/>
  <c r="X6" i="44"/>
  <c r="T6" i="45"/>
  <c r="X6" i="45"/>
  <c r="W6" i="43"/>
  <c r="C6" i="44"/>
  <c r="Y4" i="44"/>
  <c r="U5" i="39"/>
  <c r="U9" i="43"/>
  <c r="V9" i="43"/>
  <c r="H8" i="44"/>
  <c r="W7" i="44"/>
  <c r="S8" i="44"/>
  <c r="U8" i="44"/>
  <c r="C7" i="45"/>
  <c r="S7" i="45"/>
  <c r="I6" i="45"/>
  <c r="Y6" i="45"/>
  <c r="G5" i="45"/>
  <c r="W5" i="45" s="1"/>
  <c r="X5" i="45"/>
  <c r="H5" i="45"/>
  <c r="F7" i="36"/>
  <c r="G9" i="44"/>
  <c r="F5" i="45"/>
  <c r="V5" i="45"/>
  <c r="D4" i="45"/>
  <c r="T4" i="45"/>
  <c r="E4" i="45"/>
  <c r="U4" i="45"/>
  <c r="G6" i="45"/>
  <c r="W6" i="45"/>
  <c r="E5" i="45"/>
  <c r="U5" i="45"/>
  <c r="C4" i="45"/>
  <c r="S4" i="45"/>
  <c r="T6" i="36"/>
  <c r="X4" i="38"/>
  <c r="W8" i="45"/>
  <c r="G8" i="45"/>
  <c r="S6" i="45"/>
  <c r="C6" i="45"/>
  <c r="C9" i="45"/>
  <c r="S9" i="45"/>
  <c r="E7" i="45"/>
  <c r="U7" i="45" s="1"/>
  <c r="Y5" i="45"/>
  <c r="I5" i="45"/>
  <c r="H4" i="36"/>
  <c r="Y9" i="45"/>
  <c r="I9" i="45"/>
  <c r="W4" i="45"/>
  <c r="G4" i="45"/>
  <c r="E9" i="44"/>
  <c r="V8" i="45"/>
  <c r="F8" i="45"/>
  <c r="T7" i="45"/>
  <c r="D7" i="45"/>
  <c r="D4" i="36"/>
  <c r="G6" i="36"/>
  <c r="U6" i="44"/>
  <c r="U8" i="39"/>
  <c r="T9" i="44"/>
  <c r="V9" i="44"/>
  <c r="D6" i="44"/>
  <c r="V8" i="44"/>
  <c r="F8" i="44"/>
  <c r="G5" i="44"/>
  <c r="W5" i="44" s="1"/>
  <c r="I6" i="44"/>
  <c r="Y6" i="44"/>
  <c r="C7" i="44"/>
  <c r="S7" i="44"/>
  <c r="D4" i="44"/>
  <c r="T4" i="44"/>
  <c r="C4" i="44"/>
  <c r="S4" i="44"/>
  <c r="F5" i="44"/>
  <c r="V5" i="44"/>
  <c r="E5" i="44"/>
  <c r="U5" i="44"/>
  <c r="C9" i="44"/>
  <c r="S9" i="44"/>
  <c r="G6" i="44"/>
  <c r="W6" i="44"/>
  <c r="Y5" i="44"/>
  <c r="I5" i="44"/>
  <c r="Y9" i="44"/>
  <c r="I9" i="44"/>
  <c r="E7" i="44"/>
  <c r="U7" i="44" s="1"/>
  <c r="Y8" i="39"/>
  <c r="W4" i="44"/>
  <c r="G4" i="44"/>
  <c r="X5" i="44"/>
  <c r="H5" i="44"/>
  <c r="W8" i="44"/>
  <c r="G8" i="44"/>
  <c r="T7" i="44"/>
  <c r="D7" i="44"/>
  <c r="E4" i="44"/>
  <c r="U4" i="44"/>
  <c r="S6" i="35"/>
  <c r="H8" i="35"/>
  <c r="V7" i="42"/>
  <c r="E7" i="43"/>
  <c r="U7" i="43" s="1"/>
  <c r="Y5" i="43"/>
  <c r="I5" i="43"/>
  <c r="X5" i="43"/>
  <c r="H5" i="43"/>
  <c r="Y9" i="43"/>
  <c r="I9" i="43"/>
  <c r="S6" i="43"/>
  <c r="C6" i="43"/>
  <c r="E4" i="43"/>
  <c r="U4" i="43"/>
  <c r="D7" i="43"/>
  <c r="T7" i="43"/>
  <c r="V8" i="43"/>
  <c r="F8" i="43"/>
  <c r="G5" i="43"/>
  <c r="W5" i="43" s="1"/>
  <c r="I6" i="43"/>
  <c r="Y6" i="43"/>
  <c r="H8" i="39"/>
  <c r="Y7" i="40"/>
  <c r="C7" i="43"/>
  <c r="S7" i="43"/>
  <c r="D4" i="43"/>
  <c r="T4" i="43"/>
  <c r="D9" i="43"/>
  <c r="T9" i="43"/>
  <c r="F7" i="38"/>
  <c r="Y9" i="40"/>
  <c r="F5" i="43"/>
  <c r="V5" i="43"/>
  <c r="C4" i="43"/>
  <c r="S4" i="43"/>
  <c r="I8" i="43"/>
  <c r="Y8" i="43"/>
  <c r="E5" i="43"/>
  <c r="U5" i="43"/>
  <c r="C9" i="43"/>
  <c r="S9" i="43"/>
  <c r="W4" i="43"/>
  <c r="G4" i="43"/>
  <c r="I7" i="39"/>
  <c r="I8" i="36"/>
  <c r="S4" i="40"/>
  <c r="T8" i="38"/>
  <c r="I8" i="40"/>
  <c r="D5" i="39"/>
  <c r="V4" i="39"/>
  <c r="U8" i="40"/>
  <c r="H4" i="39"/>
  <c r="H4" i="40"/>
  <c r="F6" i="40"/>
  <c r="C5" i="38"/>
  <c r="G9" i="39"/>
  <c r="U9" i="38"/>
  <c r="T8" i="39"/>
  <c r="E5" i="36"/>
  <c r="C9" i="39"/>
  <c r="D6" i="39"/>
  <c r="X6" i="40"/>
  <c r="Y5" i="42"/>
  <c r="I5" i="42"/>
  <c r="D7" i="42"/>
  <c r="T7" i="42" s="1"/>
  <c r="H7" i="42"/>
  <c r="X7" i="42"/>
  <c r="S4" i="42"/>
  <c r="C4" i="42"/>
  <c r="G5" i="42"/>
  <c r="W5" i="42" s="1"/>
  <c r="I4" i="40"/>
  <c r="V8" i="42"/>
  <c r="F8" i="42"/>
  <c r="D4" i="42"/>
  <c r="T4" i="42"/>
  <c r="U6" i="42"/>
  <c r="E6" i="42"/>
  <c r="I4" i="42"/>
  <c r="Y4" i="42"/>
  <c r="F9" i="42"/>
  <c r="V9" i="42"/>
  <c r="G8" i="38"/>
  <c r="F6" i="39"/>
  <c r="X4" i="42"/>
  <c r="H4" i="42"/>
  <c r="D9" i="42"/>
  <c r="T9" i="42"/>
  <c r="U5" i="42"/>
  <c r="E5" i="42"/>
  <c r="I6" i="42"/>
  <c r="Y6" i="42"/>
  <c r="U9" i="42"/>
  <c r="E9" i="42"/>
  <c r="X8" i="42"/>
  <c r="H8" i="42"/>
  <c r="F5" i="42"/>
  <c r="V5" i="42"/>
  <c r="G7" i="42"/>
  <c r="W7" i="42" s="1"/>
  <c r="C7" i="42"/>
  <c r="S7" i="42"/>
  <c r="C5" i="42"/>
  <c r="S5" i="42"/>
  <c r="W8" i="42"/>
  <c r="G8" i="42"/>
  <c r="E4" i="42"/>
  <c r="U4" i="42"/>
  <c r="H6" i="42"/>
  <c r="X6" i="42"/>
  <c r="W6" i="42"/>
  <c r="G6" i="42"/>
  <c r="V4" i="42"/>
  <c r="F4" i="42"/>
  <c r="T5" i="42"/>
  <c r="D5" i="42"/>
  <c r="S6" i="42"/>
  <c r="C6" i="42"/>
  <c r="D8" i="42"/>
  <c r="T8" i="42"/>
  <c r="Y7" i="42"/>
  <c r="I7" i="42"/>
  <c r="I8" i="42"/>
  <c r="Y8" i="42"/>
  <c r="E8" i="42"/>
  <c r="U8" i="42"/>
  <c r="C8" i="42"/>
  <c r="S8" i="42"/>
  <c r="C9" i="42"/>
  <c r="S9" i="42"/>
  <c r="X5" i="42"/>
  <c r="H5" i="42"/>
  <c r="F6" i="42"/>
  <c r="V6" i="42"/>
  <c r="Y9" i="42"/>
  <c r="I9" i="42"/>
  <c r="E7" i="42"/>
  <c r="U7" i="42" s="1"/>
  <c r="W4" i="42"/>
  <c r="G4" i="42"/>
  <c r="G9" i="42"/>
  <c r="W9" i="42"/>
  <c r="H8" i="38"/>
  <c r="I7" i="38"/>
  <c r="Y4" i="36"/>
  <c r="S5" i="40"/>
  <c r="V6" i="38"/>
  <c r="V7" i="34"/>
  <c r="I9" i="36"/>
  <c r="G7" i="39"/>
  <c r="W7" i="39" s="1"/>
  <c r="T4" i="35"/>
  <c r="S4" i="39"/>
  <c r="W9" i="40"/>
  <c r="G8" i="40"/>
  <c r="U7" i="40"/>
  <c r="D9" i="36"/>
  <c r="T9" i="36" s="1"/>
  <c r="I5" i="39"/>
  <c r="H7" i="38"/>
  <c r="X7" i="39"/>
  <c r="T8" i="40"/>
  <c r="C8" i="38"/>
  <c r="W6" i="39"/>
  <c r="G8" i="39"/>
  <c r="S9" i="36"/>
  <c r="D9" i="40"/>
  <c r="T9" i="40"/>
  <c r="X5" i="40"/>
  <c r="H5" i="40"/>
  <c r="G7" i="40"/>
  <c r="W7" i="40"/>
  <c r="E5" i="40"/>
  <c r="U5" i="40"/>
  <c r="C8" i="40"/>
  <c r="S8" i="40"/>
  <c r="E4" i="40"/>
  <c r="U4" i="40"/>
  <c r="F9" i="38"/>
  <c r="T6" i="40"/>
  <c r="D6" i="40"/>
  <c r="H7" i="40"/>
  <c r="X7" i="40"/>
  <c r="E6" i="40"/>
  <c r="U6" i="40"/>
  <c r="C7" i="40"/>
  <c r="S7" i="40"/>
  <c r="C9" i="40"/>
  <c r="S9" i="40"/>
  <c r="V4" i="40"/>
  <c r="F4" i="40"/>
  <c r="D6" i="34"/>
  <c r="X8" i="36"/>
  <c r="T5" i="38"/>
  <c r="E8" i="38"/>
  <c r="V9" i="39"/>
  <c r="F5" i="40"/>
  <c r="V5" i="40"/>
  <c r="V8" i="40"/>
  <c r="F8" i="40"/>
  <c r="V5" i="36"/>
  <c r="X6" i="38"/>
  <c r="W4" i="40"/>
  <c r="G4" i="40"/>
  <c r="I6" i="40"/>
  <c r="Y6" i="40"/>
  <c r="X8" i="40"/>
  <c r="H8" i="40"/>
  <c r="X6" i="39"/>
  <c r="S6" i="40"/>
  <c r="C6" i="40"/>
  <c r="D4" i="40"/>
  <c r="T4" i="40"/>
  <c r="T7" i="40"/>
  <c r="D7" i="40"/>
  <c r="G6" i="40"/>
  <c r="W6" i="40"/>
  <c r="F9" i="40"/>
  <c r="V9" i="40"/>
  <c r="Y5" i="40"/>
  <c r="I5" i="40"/>
  <c r="E9" i="40"/>
  <c r="U9" i="40"/>
  <c r="G5" i="40"/>
  <c r="W5" i="40" s="1"/>
  <c r="D5" i="40"/>
  <c r="T5" i="40" s="1"/>
  <c r="V7" i="40"/>
  <c r="F7" i="40"/>
  <c r="S5" i="37"/>
  <c r="V9" i="36"/>
  <c r="Y4" i="39"/>
  <c r="I4" i="39"/>
  <c r="C7" i="39"/>
  <c r="S7" i="39"/>
  <c r="S6" i="36"/>
  <c r="H7" i="37"/>
  <c r="F5" i="39"/>
  <c r="V5" i="39"/>
  <c r="V8" i="39"/>
  <c r="F8" i="39"/>
  <c r="Y4" i="38"/>
  <c r="W6" i="38"/>
  <c r="E7" i="39"/>
  <c r="U7" i="39" s="1"/>
  <c r="I6" i="39"/>
  <c r="Y6" i="39"/>
  <c r="T7" i="39"/>
  <c r="D7" i="39"/>
  <c r="Y9" i="39"/>
  <c r="I9" i="39"/>
  <c r="D4" i="39"/>
  <c r="T4" i="39"/>
  <c r="G5" i="39"/>
  <c r="W5" i="39" s="1"/>
  <c r="X5" i="39"/>
  <c r="H5" i="39"/>
  <c r="F4" i="38"/>
  <c r="T6" i="38"/>
  <c r="S9" i="38"/>
  <c r="E6" i="39"/>
  <c r="U6" i="39"/>
  <c r="E9" i="39"/>
  <c r="U9" i="39"/>
  <c r="E4" i="39"/>
  <c r="U4" i="39"/>
  <c r="W4" i="39"/>
  <c r="G4" i="39"/>
  <c r="S6" i="39"/>
  <c r="C6" i="39"/>
  <c r="C8" i="39"/>
  <c r="S8" i="39"/>
  <c r="C5" i="36"/>
  <c r="C5" i="39"/>
  <c r="S5" i="39"/>
  <c r="D9" i="39"/>
  <c r="T9" i="39"/>
  <c r="H4" i="35"/>
  <c r="X6" i="34"/>
  <c r="H5" i="36"/>
  <c r="T8" i="36"/>
  <c r="X7" i="36"/>
  <c r="G8" i="36"/>
  <c r="W8" i="36" s="1"/>
  <c r="W9" i="38"/>
  <c r="G9" i="36"/>
  <c r="I8" i="38"/>
  <c r="Y8" i="38"/>
  <c r="Y5" i="38"/>
  <c r="I5" i="38"/>
  <c r="X5" i="38"/>
  <c r="H5" i="38"/>
  <c r="S6" i="38"/>
  <c r="C6" i="38"/>
  <c r="W4" i="38"/>
  <c r="G4" i="38"/>
  <c r="E4" i="38"/>
  <c r="U4" i="38"/>
  <c r="U8" i="36"/>
  <c r="Y9" i="38"/>
  <c r="I9" i="38"/>
  <c r="T7" i="38"/>
  <c r="D7" i="38"/>
  <c r="I6" i="35"/>
  <c r="Y6" i="35" s="1"/>
  <c r="G4" i="36"/>
  <c r="V8" i="38"/>
  <c r="F8" i="38"/>
  <c r="G5" i="38"/>
  <c r="W5" i="38" s="1"/>
  <c r="U4" i="36"/>
  <c r="C4" i="36"/>
  <c r="I6" i="38"/>
  <c r="Y6" i="38"/>
  <c r="X6" i="36"/>
  <c r="C7" i="38"/>
  <c r="S7" i="38"/>
  <c r="D4" i="38"/>
  <c r="T4" i="38"/>
  <c r="D9" i="38"/>
  <c r="T9" i="38"/>
  <c r="F5" i="38"/>
  <c r="V5" i="38"/>
  <c r="C4" i="38"/>
  <c r="S4" i="38"/>
  <c r="E6" i="38"/>
  <c r="U6" i="38"/>
  <c r="E5" i="38"/>
  <c r="U5" i="38"/>
  <c r="G7" i="38"/>
  <c r="W7" i="38"/>
  <c r="S6" i="37"/>
  <c r="C6" i="37"/>
  <c r="E6" i="37"/>
  <c r="U6" i="37"/>
  <c r="E9" i="37"/>
  <c r="U9" i="37"/>
  <c r="G9" i="37"/>
  <c r="W9" i="37"/>
  <c r="H6" i="37"/>
  <c r="X6" i="37"/>
  <c r="C7" i="37"/>
  <c r="S7" i="37"/>
  <c r="H8" i="37"/>
  <c r="X8" i="37"/>
  <c r="F6" i="37"/>
  <c r="V6" i="37"/>
  <c r="F9" i="37"/>
  <c r="V9" i="37"/>
  <c r="D8" i="37"/>
  <c r="T8" i="37"/>
  <c r="G6" i="37"/>
  <c r="W6" i="37"/>
  <c r="F5" i="37"/>
  <c r="V5" i="37" s="1"/>
  <c r="V8" i="37"/>
  <c r="F8" i="37"/>
  <c r="I4" i="37"/>
  <c r="Y4" i="37"/>
  <c r="C8" i="37"/>
  <c r="S8" i="37"/>
  <c r="I7" i="37"/>
  <c r="Y7" i="37"/>
  <c r="C9" i="37"/>
  <c r="S9" i="37"/>
  <c r="E5" i="37"/>
  <c r="U5" i="37" s="1"/>
  <c r="I6" i="37"/>
  <c r="Y6" i="37"/>
  <c r="D6" i="37"/>
  <c r="T6" i="37"/>
  <c r="D5" i="37"/>
  <c r="T5" i="37" s="1"/>
  <c r="Y5" i="37"/>
  <c r="I5" i="37"/>
  <c r="I8" i="37"/>
  <c r="Y8" i="37"/>
  <c r="D4" i="37"/>
  <c r="T4" i="37"/>
  <c r="T7" i="37"/>
  <c r="D7" i="37"/>
  <c r="W8" i="37"/>
  <c r="G8" i="37"/>
  <c r="Y9" i="37"/>
  <c r="I9" i="37"/>
  <c r="G6" i="35"/>
  <c r="I5" i="36"/>
  <c r="D7" i="36"/>
  <c r="S8" i="36"/>
  <c r="G4" i="37"/>
  <c r="W4" i="37" s="1"/>
  <c r="C4" i="37"/>
  <c r="S4" i="37"/>
  <c r="G5" i="37"/>
  <c r="W5" i="37" s="1"/>
  <c r="H4" i="37"/>
  <c r="X4" i="37"/>
  <c r="I4" i="35"/>
  <c r="X7" i="35"/>
  <c r="E7" i="37"/>
  <c r="U7" i="37" s="1"/>
  <c r="G7" i="37"/>
  <c r="W7" i="37"/>
  <c r="X5" i="37"/>
  <c r="H5" i="37"/>
  <c r="V4" i="37"/>
  <c r="F4" i="37"/>
  <c r="D9" i="37"/>
  <c r="T9" i="37"/>
  <c r="E4" i="37"/>
  <c r="U4" i="37"/>
  <c r="E8" i="37"/>
  <c r="U8" i="37"/>
  <c r="V5" i="34"/>
  <c r="Y4" i="34"/>
  <c r="U8" i="35"/>
  <c r="F4" i="36"/>
  <c r="I7" i="36"/>
  <c r="S8" i="35"/>
  <c r="S4" i="35"/>
  <c r="I5" i="35"/>
  <c r="H6" i="35"/>
  <c r="G7" i="36"/>
  <c r="W7" i="36"/>
  <c r="E6" i="36"/>
  <c r="U6" i="36"/>
  <c r="C7" i="36"/>
  <c r="S7" i="36"/>
  <c r="I6" i="36"/>
  <c r="Y6" i="36"/>
  <c r="F6" i="36"/>
  <c r="V6" i="36"/>
  <c r="D5" i="36"/>
  <c r="T5" i="36"/>
  <c r="E9" i="36"/>
  <c r="U9" i="36" s="1"/>
  <c r="U5" i="34"/>
  <c r="F8" i="35"/>
  <c r="T5" i="35"/>
  <c r="E6" i="35"/>
  <c r="V8" i="36"/>
  <c r="F8" i="36"/>
  <c r="I8" i="34"/>
  <c r="S4" i="34"/>
  <c r="C5" i="35"/>
  <c r="S5" i="35"/>
  <c r="T7" i="35"/>
  <c r="D7" i="35"/>
  <c r="Y9" i="35"/>
  <c r="I9" i="35"/>
  <c r="E7" i="35"/>
  <c r="U7" i="35" s="1"/>
  <c r="I9" i="34"/>
  <c r="W4" i="35"/>
  <c r="G4" i="35"/>
  <c r="G5" i="35"/>
  <c r="W5" i="35" s="1"/>
  <c r="V7" i="35"/>
  <c r="F7" i="35"/>
  <c r="I8" i="35"/>
  <c r="Y8" i="35"/>
  <c r="W6" i="34"/>
  <c r="E7" i="34"/>
  <c r="E5" i="35"/>
  <c r="U5" i="35"/>
  <c r="C9" i="35"/>
  <c r="S9" i="35"/>
  <c r="G9" i="35"/>
  <c r="W9" i="35"/>
  <c r="U4" i="34"/>
  <c r="C7" i="35"/>
  <c r="S7" i="35"/>
  <c r="W8" i="35"/>
  <c r="G8" i="35"/>
  <c r="T6" i="35"/>
  <c r="D6" i="35"/>
  <c r="D8" i="35"/>
  <c r="T8" i="35"/>
  <c r="T9" i="34"/>
  <c r="F5" i="35"/>
  <c r="V5" i="35"/>
  <c r="E9" i="35"/>
  <c r="U9" i="35"/>
  <c r="I7" i="35"/>
  <c r="Y7" i="35"/>
  <c r="X5" i="35"/>
  <c r="H5" i="35"/>
  <c r="F9" i="35"/>
  <c r="V9" i="35"/>
  <c r="D9" i="35"/>
  <c r="T9" i="35"/>
  <c r="X4" i="34"/>
  <c r="F6" i="35"/>
  <c r="V6" i="35"/>
  <c r="E4" i="35"/>
  <c r="U4" i="35"/>
  <c r="V4" i="35"/>
  <c r="F4" i="35"/>
  <c r="G7" i="35"/>
  <c r="W7" i="35"/>
  <c r="X7" i="34"/>
  <c r="S9" i="34"/>
  <c r="V4" i="34"/>
  <c r="C6" i="34"/>
  <c r="I6" i="34"/>
  <c r="G8" i="34"/>
  <c r="T4" i="34"/>
  <c r="X5" i="34"/>
  <c r="H5" i="34"/>
  <c r="Y5" i="34"/>
  <c r="I5" i="34"/>
  <c r="V8" i="34"/>
  <c r="F8" i="34"/>
  <c r="T7" i="34"/>
  <c r="D7" i="34"/>
  <c r="C7" i="34"/>
  <c r="S7" i="34"/>
  <c r="E6" i="34"/>
  <c r="U6" i="34"/>
  <c r="G9" i="34"/>
  <c r="W9" i="34"/>
  <c r="E8" i="34"/>
  <c r="U8" i="34"/>
  <c r="D8" i="34"/>
  <c r="T8" i="34"/>
  <c r="F9" i="34"/>
  <c r="V9" i="34"/>
  <c r="I7" i="34"/>
  <c r="Y7" i="34"/>
  <c r="E9" i="34"/>
  <c r="U9" i="34"/>
  <c r="C8" i="34"/>
  <c r="S8" i="34"/>
  <c r="V6" i="34"/>
  <c r="F6" i="34"/>
  <c r="D5" i="34"/>
  <c r="T5" i="34"/>
  <c r="G7" i="34"/>
  <c r="W7" i="34"/>
  <c r="C5" i="34"/>
  <c r="S5" i="34"/>
  <c r="W4" i="34"/>
  <c r="G4" i="34"/>
</calcChain>
</file>

<file path=xl/sharedStrings.xml><?xml version="1.0" encoding="utf-8"?>
<sst xmlns="http://schemas.openxmlformats.org/spreadsheetml/2006/main" count="57" uniqueCount="26">
  <si>
    <t>祝日</t>
  </si>
  <si>
    <t>元日</t>
  </si>
  <si>
    <t>成人の日</t>
  </si>
  <si>
    <t>建国記念の日</t>
  </si>
  <si>
    <t>春分の日</t>
  </si>
  <si>
    <t>昭和の日</t>
  </si>
  <si>
    <t>天皇の即位の日</t>
  </si>
  <si>
    <t>憲法記念日</t>
  </si>
  <si>
    <t>みどりの日</t>
  </si>
  <si>
    <t>こどもの日</t>
  </si>
  <si>
    <t>こどもの日 振替休日</t>
  </si>
  <si>
    <t>海の日</t>
  </si>
  <si>
    <t>山の日</t>
  </si>
  <si>
    <t>休日 山の日</t>
  </si>
  <si>
    <t>敬老の日</t>
  </si>
  <si>
    <t>秋分の日</t>
  </si>
  <si>
    <t>体育の日</t>
  </si>
  <si>
    <t>即位礼正殿の儀の行われる日</t>
  </si>
  <si>
    <t>文化の日</t>
  </si>
  <si>
    <t>文化の日 振替休日</t>
  </si>
  <si>
    <t>勤労感謝の日</t>
  </si>
  <si>
    <t>天皇誕生日</t>
  </si>
  <si>
    <t>天皇誕生日 振替休日</t>
  </si>
  <si>
    <t>憲法記念日 振替休日</t>
  </si>
  <si>
    <t>スポーツの日</t>
  </si>
  <si>
    <t>山の日 振替休日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</si>
</sst>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yyyy/mm/dd"/>
    <numFmt numFmtId="178" formatCode="yyyy&quot;年&quot;m&quot;月&quot;;@"/>
    <numFmt numFmtId="179" formatCode="yyyy\-mm\-dd;@"/>
    <numFmt numFmtId="180" formatCode="aaa"/>
  </numFmts>
  <fonts count="5">
    <font>
      <sz val="10"/>
      <color indexed="8"/>
      <name val="ヒラギノ角ゴ ProN W3"/>
    </font>
    <font>
      <sz val="6"/>
      <name val="HanaMinA"/>
      <family val="3"/>
      <charset val="128"/>
    </font>
    <font>
      <sz val="18"/>
      <color indexed="8"/>
      <name val="UD Digi Kyokasho NP-B"/>
    </font>
    <font>
      <sz val="18"/>
      <color rgb="FFFF0000"/>
      <name val="UD Digi Kyokasho NP-B"/>
    </font>
    <font>
      <sz val="18"/>
      <color rgb="FF0070C0"/>
      <name val="UD Digi Kyokasho NP-B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176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180" fontId="2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180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180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177" fontId="0" fillId="0" borderId="0" xfId="0" applyNumberFormat="1" applyFont="1" applyBorder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179" fontId="0" fillId="0" borderId="0" xfId="0" applyNumberFormat="1" applyFont="1" applyBorder="1" applyAlignment="1">
      <alignment vertical="top" wrapText="1"/>
    </xf>
    <xf numFmtId="178" fontId="2" fillId="0" borderId="10" xfId="0" applyNumberFormat="1" applyFont="1" applyBorder="1" applyAlignment="1">
      <alignment horizontal="center" vertical="center" wrapText="1"/>
    </xf>
    <xf numFmtId="178" fontId="2" fillId="0" borderId="11" xfId="0" applyNumberFormat="1" applyFont="1" applyBorder="1" applyAlignment="1">
      <alignment horizontal="center" vertical="center" wrapText="1"/>
    </xf>
    <xf numFmtId="178" fontId="2" fillId="0" borderId="1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39"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  <dxf>
      <font>
        <strike val="0"/>
        <color theme="2" tint="-0.24994659260841701"/>
      </font>
    </dxf>
    <dxf>
      <font>
        <strike val="0"/>
        <color theme="2" tint="-0.24994659260841701"/>
      </font>
    </dxf>
    <dxf>
      <font>
        <strike val="0"/>
        <color rgb="FFC0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ED220B"/>
      <rgbColor rgb="FF0075B9"/>
      <rgbColor rgb="FFDCDCDC"/>
      <rgbColor rgb="FF3F3F3F"/>
      <rgbColor rgb="E5929292"/>
      <rgbColor rgb="FFE324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D8CF-327A-2D43-9170-121866DF2777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3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DATE(YEAR(当月カレンダー!$C$2),MONTH(当月カレンダー!$C$2)-1,1)</f>
        <v>44166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44157</v>
      </c>
      <c r="D3" s="6">
        <f t="shared" ref="D3:I3" ca="1" si="2">L3</f>
        <v>44158</v>
      </c>
      <c r="E3" s="6">
        <f t="shared" ca="1" si="2"/>
        <v>44159</v>
      </c>
      <c r="F3" s="6">
        <f t="shared" ca="1" si="2"/>
        <v>44160</v>
      </c>
      <c r="G3" s="6">
        <f t="shared" ca="1" si="2"/>
        <v>44161</v>
      </c>
      <c r="H3" s="6">
        <f t="shared" ca="1" si="2"/>
        <v>44162</v>
      </c>
      <c r="I3" s="13">
        <f t="shared" ca="1" si="2"/>
        <v>44163</v>
      </c>
      <c r="J3" s="2"/>
      <c r="K3" s="3">
        <f t="shared" ref="K3:Q9" ca="1" si="3">DATE(YEAR($C$2),MONTH($C$2),1-$A$1+K$1+7*$A3)</f>
        <v>44157</v>
      </c>
      <c r="L3" s="3">
        <f t="shared" ca="1" si="3"/>
        <v>44158</v>
      </c>
      <c r="M3" s="3">
        <f t="shared" ca="1" si="3"/>
        <v>44159</v>
      </c>
      <c r="N3" s="3">
        <f t="shared" ca="1" si="3"/>
        <v>44160</v>
      </c>
      <c r="O3" s="3">
        <f t="shared" ca="1" si="3"/>
        <v>44161</v>
      </c>
      <c r="P3" s="3">
        <f t="shared" ca="1" si="3"/>
        <v>44162</v>
      </c>
      <c r="Q3" s="3">
        <f t="shared" ca="1" si="3"/>
        <v>44163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29</v>
      </c>
      <c r="D4" s="4">
        <f t="shared" ref="D4:I9" ca="1" si="4">DAY(L4)</f>
        <v>30</v>
      </c>
      <c r="E4" s="4">
        <f t="shared" ca="1" si="4"/>
        <v>1</v>
      </c>
      <c r="F4" s="4">
        <f t="shared" ca="1" si="4"/>
        <v>2</v>
      </c>
      <c r="G4" s="4">
        <f t="shared" ca="1" si="4"/>
        <v>3</v>
      </c>
      <c r="H4" s="4">
        <f t="shared" ca="1" si="4"/>
        <v>4</v>
      </c>
      <c r="I4" s="14">
        <f t="shared" ca="1" si="4"/>
        <v>5</v>
      </c>
      <c r="J4" s="2"/>
      <c r="K4" s="3">
        <f t="shared" ca="1" si="3"/>
        <v>44164</v>
      </c>
      <c r="L4" s="3">
        <f t="shared" ca="1" si="3"/>
        <v>44165</v>
      </c>
      <c r="M4" s="3">
        <f t="shared" ca="1" si="3"/>
        <v>44166</v>
      </c>
      <c r="N4" s="3">
        <f t="shared" ca="1" si="3"/>
        <v>44167</v>
      </c>
      <c r="O4" s="3">
        <f t="shared" ca="1" si="3"/>
        <v>44168</v>
      </c>
      <c r="P4" s="3">
        <f t="shared" ca="1" si="3"/>
        <v>44169</v>
      </c>
      <c r="Q4" s="3">
        <f t="shared" ca="1" si="3"/>
        <v>44170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6</v>
      </c>
      <c r="D5" s="4">
        <f t="shared" ca="1" si="4"/>
        <v>7</v>
      </c>
      <c r="E5" s="4">
        <f t="shared" ca="1" si="4"/>
        <v>8</v>
      </c>
      <c r="F5" s="4">
        <f t="shared" ca="1" si="4"/>
        <v>9</v>
      </c>
      <c r="G5" s="4">
        <f t="shared" ca="1" si="4"/>
        <v>10</v>
      </c>
      <c r="H5" s="4">
        <f t="shared" ca="1" si="4"/>
        <v>11</v>
      </c>
      <c r="I5" s="14">
        <f t="shared" ca="1" si="4"/>
        <v>12</v>
      </c>
      <c r="J5" s="2"/>
      <c r="K5" s="3">
        <f t="shared" ca="1" si="3"/>
        <v>44171</v>
      </c>
      <c r="L5" s="3">
        <f t="shared" ca="1" si="3"/>
        <v>44172</v>
      </c>
      <c r="M5" s="3">
        <f t="shared" ca="1" si="3"/>
        <v>44173</v>
      </c>
      <c r="N5" s="3">
        <f t="shared" ca="1" si="3"/>
        <v>44174</v>
      </c>
      <c r="O5" s="3">
        <f t="shared" ca="1" si="3"/>
        <v>44175</v>
      </c>
      <c r="P5" s="3">
        <f t="shared" ca="1" si="3"/>
        <v>44176</v>
      </c>
      <c r="Q5" s="3">
        <f t="shared" ca="1" si="3"/>
        <v>44177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13</v>
      </c>
      <c r="D6" s="4">
        <f t="shared" ca="1" si="4"/>
        <v>14</v>
      </c>
      <c r="E6" s="4">
        <f t="shared" ca="1" si="4"/>
        <v>15</v>
      </c>
      <c r="F6" s="4">
        <f t="shared" ca="1" si="4"/>
        <v>16</v>
      </c>
      <c r="G6" s="4">
        <f t="shared" ca="1" si="4"/>
        <v>17</v>
      </c>
      <c r="H6" s="4">
        <f t="shared" ca="1" si="4"/>
        <v>18</v>
      </c>
      <c r="I6" s="14">
        <f t="shared" ca="1" si="4"/>
        <v>19</v>
      </c>
      <c r="J6" s="2"/>
      <c r="K6" s="3">
        <f t="shared" ca="1" si="3"/>
        <v>44178</v>
      </c>
      <c r="L6" s="3">
        <f t="shared" ca="1" si="3"/>
        <v>44179</v>
      </c>
      <c r="M6" s="3">
        <f t="shared" ca="1" si="3"/>
        <v>44180</v>
      </c>
      <c r="N6" s="3">
        <f t="shared" ca="1" si="3"/>
        <v>44181</v>
      </c>
      <c r="O6" s="3">
        <f t="shared" ca="1" si="3"/>
        <v>44182</v>
      </c>
      <c r="P6" s="3">
        <f t="shared" ca="1" si="3"/>
        <v>44183</v>
      </c>
      <c r="Q6" s="3">
        <f t="shared" ca="1" si="3"/>
        <v>44184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20</v>
      </c>
      <c r="D7" s="4">
        <f t="shared" ca="1" si="4"/>
        <v>21</v>
      </c>
      <c r="E7" s="4">
        <f t="shared" ca="1" si="4"/>
        <v>22</v>
      </c>
      <c r="F7" s="4">
        <f t="shared" ca="1" si="4"/>
        <v>23</v>
      </c>
      <c r="G7" s="4">
        <f t="shared" ca="1" si="4"/>
        <v>24</v>
      </c>
      <c r="H7" s="4">
        <f t="shared" ca="1" si="4"/>
        <v>25</v>
      </c>
      <c r="I7" s="14">
        <f t="shared" ca="1" si="4"/>
        <v>26</v>
      </c>
      <c r="J7" s="2"/>
      <c r="K7" s="3">
        <f t="shared" ca="1" si="3"/>
        <v>44185</v>
      </c>
      <c r="L7" s="3">
        <f t="shared" ca="1" si="3"/>
        <v>44186</v>
      </c>
      <c r="M7" s="3">
        <f t="shared" ca="1" si="3"/>
        <v>44187</v>
      </c>
      <c r="N7" s="3">
        <f t="shared" ca="1" si="3"/>
        <v>44188</v>
      </c>
      <c r="O7" s="3">
        <f t="shared" ca="1" si="3"/>
        <v>44189</v>
      </c>
      <c r="P7" s="3">
        <f t="shared" ca="1" si="3"/>
        <v>44190</v>
      </c>
      <c r="Q7" s="3">
        <f t="shared" ca="1" si="3"/>
        <v>44191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27</v>
      </c>
      <c r="D8" s="4">
        <f t="shared" ca="1" si="4"/>
        <v>28</v>
      </c>
      <c r="E8" s="4">
        <f t="shared" ca="1" si="4"/>
        <v>29</v>
      </c>
      <c r="F8" s="4">
        <f t="shared" ca="1" si="4"/>
        <v>30</v>
      </c>
      <c r="G8" s="4">
        <f t="shared" ca="1" si="4"/>
        <v>31</v>
      </c>
      <c r="H8" s="4">
        <f t="shared" ca="1" si="4"/>
        <v>1</v>
      </c>
      <c r="I8" s="14">
        <f t="shared" ca="1" si="4"/>
        <v>2</v>
      </c>
      <c r="J8" s="2"/>
      <c r="K8" s="3">
        <f t="shared" ca="1" si="3"/>
        <v>44192</v>
      </c>
      <c r="L8" s="3">
        <f t="shared" ca="1" si="3"/>
        <v>44193</v>
      </c>
      <c r="M8" s="3">
        <f t="shared" ca="1" si="3"/>
        <v>44194</v>
      </c>
      <c r="N8" s="3">
        <f t="shared" ca="1" si="3"/>
        <v>44195</v>
      </c>
      <c r="O8" s="3">
        <f t="shared" ca="1" si="3"/>
        <v>44196</v>
      </c>
      <c r="P8" s="3">
        <f t="shared" ca="1" si="3"/>
        <v>44197</v>
      </c>
      <c r="Q8" s="3">
        <f t="shared" ca="1" si="3"/>
        <v>44198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>
        <f ca="1">IF(IFERROR(MATCH(P8,祝日!$B:$B,0),-1)&gt;0,H8,"")</f>
        <v>1</v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3</v>
      </c>
      <c r="D9" s="5">
        <f t="shared" ca="1" si="4"/>
        <v>4</v>
      </c>
      <c r="E9" s="5">
        <f t="shared" ca="1" si="4"/>
        <v>5</v>
      </c>
      <c r="F9" s="5">
        <f t="shared" ca="1" si="4"/>
        <v>6</v>
      </c>
      <c r="G9" s="5">
        <f t="shared" ca="1" si="4"/>
        <v>7</v>
      </c>
      <c r="H9" s="5">
        <f t="shared" ca="1" si="4"/>
        <v>8</v>
      </c>
      <c r="I9" s="15">
        <f t="shared" ca="1" si="4"/>
        <v>9</v>
      </c>
      <c r="J9" s="2"/>
      <c r="K9" s="3">
        <f t="shared" ca="1" si="3"/>
        <v>44199</v>
      </c>
      <c r="L9" s="3">
        <f t="shared" ca="1" si="3"/>
        <v>44200</v>
      </c>
      <c r="M9" s="3">
        <f t="shared" ca="1" si="3"/>
        <v>44201</v>
      </c>
      <c r="N9" s="3">
        <f t="shared" ca="1" si="3"/>
        <v>44202</v>
      </c>
      <c r="O9" s="3">
        <f t="shared" ca="1" si="3"/>
        <v>44203</v>
      </c>
      <c r="P9" s="3">
        <f t="shared" ca="1" si="3"/>
        <v>44204</v>
      </c>
      <c r="Q9" s="3">
        <f t="shared" ca="1" si="3"/>
        <v>44205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38" priority="3" operator="equal">
      <formula>S4</formula>
    </cfRule>
  </conditionalFormatting>
  <conditionalFormatting sqref="C4:H4">
    <cfRule type="cellIs" dxfId="37" priority="2" operator="greaterThan">
      <formula>7</formula>
    </cfRule>
  </conditionalFormatting>
  <conditionalFormatting sqref="C8:I9">
    <cfRule type="cellIs" dxfId="36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3784-3C02-0944-8F94-4AC128900220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4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DATE(YEAR(当月カレンダー!$C$2),MONTH(当月カレンダー!$C$2)+8,1)</f>
        <v>44440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44430</v>
      </c>
      <c r="D3" s="6">
        <f t="shared" ref="D3:I3" ca="1" si="2">L3</f>
        <v>44431</v>
      </c>
      <c r="E3" s="6">
        <f t="shared" ca="1" si="2"/>
        <v>44432</v>
      </c>
      <c r="F3" s="6">
        <f t="shared" ca="1" si="2"/>
        <v>44433</v>
      </c>
      <c r="G3" s="6">
        <f t="shared" ca="1" si="2"/>
        <v>44434</v>
      </c>
      <c r="H3" s="6">
        <f t="shared" ca="1" si="2"/>
        <v>44435</v>
      </c>
      <c r="I3" s="13">
        <f t="shared" ca="1" si="2"/>
        <v>44436</v>
      </c>
      <c r="J3" s="2"/>
      <c r="K3" s="3">
        <f t="shared" ref="K3:Q9" ca="1" si="3">DATE(YEAR($C$2),MONTH($C$2),1-$A$1+K$1+7*$A3)</f>
        <v>44430</v>
      </c>
      <c r="L3" s="3">
        <f t="shared" ca="1" si="3"/>
        <v>44431</v>
      </c>
      <c r="M3" s="3">
        <f t="shared" ca="1" si="3"/>
        <v>44432</v>
      </c>
      <c r="N3" s="3">
        <f t="shared" ca="1" si="3"/>
        <v>44433</v>
      </c>
      <c r="O3" s="3">
        <f t="shared" ca="1" si="3"/>
        <v>44434</v>
      </c>
      <c r="P3" s="3">
        <f t="shared" ca="1" si="3"/>
        <v>44435</v>
      </c>
      <c r="Q3" s="3">
        <f t="shared" ca="1" si="3"/>
        <v>44436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29</v>
      </c>
      <c r="D4" s="4">
        <f t="shared" ref="D4:I9" ca="1" si="4">DAY(L4)</f>
        <v>30</v>
      </c>
      <c r="E4" s="4">
        <f t="shared" ca="1" si="4"/>
        <v>31</v>
      </c>
      <c r="F4" s="4">
        <f t="shared" ca="1" si="4"/>
        <v>1</v>
      </c>
      <c r="G4" s="4">
        <f t="shared" ca="1" si="4"/>
        <v>2</v>
      </c>
      <c r="H4" s="4">
        <f t="shared" ca="1" si="4"/>
        <v>3</v>
      </c>
      <c r="I4" s="14">
        <f t="shared" ca="1" si="4"/>
        <v>4</v>
      </c>
      <c r="J4" s="2"/>
      <c r="K4" s="3">
        <f t="shared" ca="1" si="3"/>
        <v>44437</v>
      </c>
      <c r="L4" s="3">
        <f t="shared" ca="1" si="3"/>
        <v>44438</v>
      </c>
      <c r="M4" s="3">
        <f t="shared" ca="1" si="3"/>
        <v>44439</v>
      </c>
      <c r="N4" s="3">
        <f t="shared" ca="1" si="3"/>
        <v>44440</v>
      </c>
      <c r="O4" s="3">
        <f t="shared" ca="1" si="3"/>
        <v>44441</v>
      </c>
      <c r="P4" s="3">
        <f t="shared" ca="1" si="3"/>
        <v>44442</v>
      </c>
      <c r="Q4" s="3">
        <f t="shared" ca="1" si="3"/>
        <v>44443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5</v>
      </c>
      <c r="D5" s="4">
        <f t="shared" ca="1" si="4"/>
        <v>6</v>
      </c>
      <c r="E5" s="4">
        <f t="shared" ca="1" si="4"/>
        <v>7</v>
      </c>
      <c r="F5" s="4">
        <f t="shared" ca="1" si="4"/>
        <v>8</v>
      </c>
      <c r="G5" s="4">
        <f t="shared" ca="1" si="4"/>
        <v>9</v>
      </c>
      <c r="H5" s="4">
        <f t="shared" ca="1" si="4"/>
        <v>10</v>
      </c>
      <c r="I5" s="14">
        <f t="shared" ca="1" si="4"/>
        <v>11</v>
      </c>
      <c r="J5" s="2"/>
      <c r="K5" s="3">
        <f t="shared" ca="1" si="3"/>
        <v>44444</v>
      </c>
      <c r="L5" s="3">
        <f t="shared" ca="1" si="3"/>
        <v>44445</v>
      </c>
      <c r="M5" s="3">
        <f t="shared" ca="1" si="3"/>
        <v>44446</v>
      </c>
      <c r="N5" s="3">
        <f t="shared" ca="1" si="3"/>
        <v>44447</v>
      </c>
      <c r="O5" s="3">
        <f t="shared" ca="1" si="3"/>
        <v>44448</v>
      </c>
      <c r="P5" s="3">
        <f t="shared" ca="1" si="3"/>
        <v>44449</v>
      </c>
      <c r="Q5" s="3">
        <f t="shared" ca="1" si="3"/>
        <v>44450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12</v>
      </c>
      <c r="D6" s="4">
        <f t="shared" ca="1" si="4"/>
        <v>13</v>
      </c>
      <c r="E6" s="4">
        <f t="shared" ca="1" si="4"/>
        <v>14</v>
      </c>
      <c r="F6" s="4">
        <f t="shared" ca="1" si="4"/>
        <v>15</v>
      </c>
      <c r="G6" s="4">
        <f t="shared" ca="1" si="4"/>
        <v>16</v>
      </c>
      <c r="H6" s="4">
        <f t="shared" ca="1" si="4"/>
        <v>17</v>
      </c>
      <c r="I6" s="14">
        <f t="shared" ca="1" si="4"/>
        <v>18</v>
      </c>
      <c r="J6" s="2"/>
      <c r="K6" s="3">
        <f t="shared" ca="1" si="3"/>
        <v>44451</v>
      </c>
      <c r="L6" s="3">
        <f t="shared" ca="1" si="3"/>
        <v>44452</v>
      </c>
      <c r="M6" s="3">
        <f t="shared" ca="1" si="3"/>
        <v>44453</v>
      </c>
      <c r="N6" s="3">
        <f t="shared" ca="1" si="3"/>
        <v>44454</v>
      </c>
      <c r="O6" s="3">
        <f t="shared" ca="1" si="3"/>
        <v>44455</v>
      </c>
      <c r="P6" s="3">
        <f t="shared" ca="1" si="3"/>
        <v>44456</v>
      </c>
      <c r="Q6" s="3">
        <f t="shared" ca="1" si="3"/>
        <v>44457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19</v>
      </c>
      <c r="D7" s="4">
        <f t="shared" ca="1" si="4"/>
        <v>20</v>
      </c>
      <c r="E7" s="4">
        <f t="shared" ca="1" si="4"/>
        <v>21</v>
      </c>
      <c r="F7" s="4">
        <f t="shared" ca="1" si="4"/>
        <v>22</v>
      </c>
      <c r="G7" s="4">
        <f t="shared" ca="1" si="4"/>
        <v>23</v>
      </c>
      <c r="H7" s="4">
        <f t="shared" ca="1" si="4"/>
        <v>24</v>
      </c>
      <c r="I7" s="14">
        <f t="shared" ca="1" si="4"/>
        <v>25</v>
      </c>
      <c r="J7" s="2"/>
      <c r="K7" s="3">
        <f t="shared" ca="1" si="3"/>
        <v>44458</v>
      </c>
      <c r="L7" s="3">
        <f t="shared" ca="1" si="3"/>
        <v>44459</v>
      </c>
      <c r="M7" s="3">
        <f t="shared" ca="1" si="3"/>
        <v>44460</v>
      </c>
      <c r="N7" s="3">
        <f t="shared" ca="1" si="3"/>
        <v>44461</v>
      </c>
      <c r="O7" s="3">
        <f t="shared" ca="1" si="3"/>
        <v>44462</v>
      </c>
      <c r="P7" s="3">
        <f t="shared" ca="1" si="3"/>
        <v>44463</v>
      </c>
      <c r="Q7" s="3">
        <f t="shared" ca="1" si="3"/>
        <v>44464</v>
      </c>
      <c r="R7" s="2"/>
      <c r="S7" s="2" t="str">
        <f ca="1">IF(IFERROR(MATCH(K7,祝日!$B:$B,0),-1)&gt;0,C7,"")</f>
        <v/>
      </c>
      <c r="T7" s="2">
        <f ca="1">IF(IFERROR(MATCH(L7,祝日!$B:$B,0),-1)&gt;0,D7,"")</f>
        <v>20</v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>
        <f ca="1">IF(IFERROR(MATCH(O7,祝日!$B:$B,0),-1)&gt;0,G7,"")</f>
        <v>23</v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26</v>
      </c>
      <c r="D8" s="4">
        <f t="shared" ca="1" si="4"/>
        <v>27</v>
      </c>
      <c r="E8" s="4">
        <f t="shared" ca="1" si="4"/>
        <v>28</v>
      </c>
      <c r="F8" s="4">
        <f t="shared" ca="1" si="4"/>
        <v>29</v>
      </c>
      <c r="G8" s="4">
        <f t="shared" ca="1" si="4"/>
        <v>30</v>
      </c>
      <c r="H8" s="4">
        <f t="shared" ca="1" si="4"/>
        <v>1</v>
      </c>
      <c r="I8" s="14">
        <f t="shared" ca="1" si="4"/>
        <v>2</v>
      </c>
      <c r="J8" s="2"/>
      <c r="K8" s="3">
        <f t="shared" ca="1" si="3"/>
        <v>44465</v>
      </c>
      <c r="L8" s="3">
        <f t="shared" ca="1" si="3"/>
        <v>44466</v>
      </c>
      <c r="M8" s="3">
        <f t="shared" ca="1" si="3"/>
        <v>44467</v>
      </c>
      <c r="N8" s="3">
        <f t="shared" ca="1" si="3"/>
        <v>44468</v>
      </c>
      <c r="O8" s="3">
        <f t="shared" ca="1" si="3"/>
        <v>44469</v>
      </c>
      <c r="P8" s="3">
        <f t="shared" ca="1" si="3"/>
        <v>44470</v>
      </c>
      <c r="Q8" s="3">
        <f t="shared" ca="1" si="3"/>
        <v>44471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3</v>
      </c>
      <c r="D9" s="5">
        <f t="shared" ca="1" si="4"/>
        <v>4</v>
      </c>
      <c r="E9" s="5">
        <f t="shared" ca="1" si="4"/>
        <v>5</v>
      </c>
      <c r="F9" s="5">
        <f t="shared" ca="1" si="4"/>
        <v>6</v>
      </c>
      <c r="G9" s="5">
        <f t="shared" ca="1" si="4"/>
        <v>7</v>
      </c>
      <c r="H9" s="5">
        <f t="shared" ca="1" si="4"/>
        <v>8</v>
      </c>
      <c r="I9" s="15">
        <f t="shared" ca="1" si="4"/>
        <v>9</v>
      </c>
      <c r="J9" s="2"/>
      <c r="K9" s="3">
        <f t="shared" ca="1" si="3"/>
        <v>44472</v>
      </c>
      <c r="L9" s="3">
        <f t="shared" ca="1" si="3"/>
        <v>44473</v>
      </c>
      <c r="M9" s="3">
        <f t="shared" ca="1" si="3"/>
        <v>44474</v>
      </c>
      <c r="N9" s="3">
        <f t="shared" ca="1" si="3"/>
        <v>44475</v>
      </c>
      <c r="O9" s="3">
        <f t="shared" ca="1" si="3"/>
        <v>44476</v>
      </c>
      <c r="P9" s="3">
        <f t="shared" ca="1" si="3"/>
        <v>44477</v>
      </c>
      <c r="Q9" s="3">
        <f t="shared" ca="1" si="3"/>
        <v>44478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11" priority="3" operator="equal">
      <formula>S4</formula>
    </cfRule>
  </conditionalFormatting>
  <conditionalFormatting sqref="C4:H4">
    <cfRule type="cellIs" dxfId="10" priority="2" operator="greaterThan">
      <formula>7</formula>
    </cfRule>
  </conditionalFormatting>
  <conditionalFormatting sqref="C8:I9">
    <cfRule type="cellIs" dxfId="9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F5A1-D840-3E46-A1E3-D7C4D5C2DADB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6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DATE(YEAR(当月カレンダー!$C$2),MONTH(当月カレンダー!$C$2)+9,1)</f>
        <v>44470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44458</v>
      </c>
      <c r="D3" s="6">
        <f t="shared" ref="D3:I3" ca="1" si="2">L3</f>
        <v>44459</v>
      </c>
      <c r="E3" s="6">
        <f t="shared" ca="1" si="2"/>
        <v>44460</v>
      </c>
      <c r="F3" s="6">
        <f t="shared" ca="1" si="2"/>
        <v>44461</v>
      </c>
      <c r="G3" s="6">
        <f t="shared" ca="1" si="2"/>
        <v>44462</v>
      </c>
      <c r="H3" s="6">
        <f t="shared" ca="1" si="2"/>
        <v>44463</v>
      </c>
      <c r="I3" s="13">
        <f t="shared" ca="1" si="2"/>
        <v>44464</v>
      </c>
      <c r="J3" s="2"/>
      <c r="K3" s="3">
        <f t="shared" ref="K3:Q9" ca="1" si="3">DATE(YEAR($C$2),MONTH($C$2),1-$A$1+K$1+7*$A3)</f>
        <v>44458</v>
      </c>
      <c r="L3" s="3">
        <f t="shared" ca="1" si="3"/>
        <v>44459</v>
      </c>
      <c r="M3" s="3">
        <f t="shared" ca="1" si="3"/>
        <v>44460</v>
      </c>
      <c r="N3" s="3">
        <f t="shared" ca="1" si="3"/>
        <v>44461</v>
      </c>
      <c r="O3" s="3">
        <f t="shared" ca="1" si="3"/>
        <v>44462</v>
      </c>
      <c r="P3" s="3">
        <f t="shared" ca="1" si="3"/>
        <v>44463</v>
      </c>
      <c r="Q3" s="3">
        <f t="shared" ca="1" si="3"/>
        <v>44464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26</v>
      </c>
      <c r="D4" s="4">
        <f t="shared" ref="D4:I9" ca="1" si="4">DAY(L4)</f>
        <v>27</v>
      </c>
      <c r="E4" s="4">
        <f t="shared" ca="1" si="4"/>
        <v>28</v>
      </c>
      <c r="F4" s="4">
        <f t="shared" ca="1" si="4"/>
        <v>29</v>
      </c>
      <c r="G4" s="4">
        <f t="shared" ca="1" si="4"/>
        <v>30</v>
      </c>
      <c r="H4" s="4">
        <f t="shared" ca="1" si="4"/>
        <v>1</v>
      </c>
      <c r="I4" s="14">
        <f t="shared" ca="1" si="4"/>
        <v>2</v>
      </c>
      <c r="J4" s="2"/>
      <c r="K4" s="3">
        <f t="shared" ca="1" si="3"/>
        <v>44465</v>
      </c>
      <c r="L4" s="3">
        <f t="shared" ca="1" si="3"/>
        <v>44466</v>
      </c>
      <c r="M4" s="3">
        <f t="shared" ca="1" si="3"/>
        <v>44467</v>
      </c>
      <c r="N4" s="3">
        <f t="shared" ca="1" si="3"/>
        <v>44468</v>
      </c>
      <c r="O4" s="3">
        <f t="shared" ca="1" si="3"/>
        <v>44469</v>
      </c>
      <c r="P4" s="3">
        <f t="shared" ca="1" si="3"/>
        <v>44470</v>
      </c>
      <c r="Q4" s="3">
        <f t="shared" ca="1" si="3"/>
        <v>44471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3</v>
      </c>
      <c r="D5" s="4">
        <f t="shared" ca="1" si="4"/>
        <v>4</v>
      </c>
      <c r="E5" s="4">
        <f t="shared" ca="1" si="4"/>
        <v>5</v>
      </c>
      <c r="F5" s="4">
        <f t="shared" ca="1" si="4"/>
        <v>6</v>
      </c>
      <c r="G5" s="4">
        <f t="shared" ca="1" si="4"/>
        <v>7</v>
      </c>
      <c r="H5" s="4">
        <f t="shared" ca="1" si="4"/>
        <v>8</v>
      </c>
      <c r="I5" s="14">
        <f t="shared" ca="1" si="4"/>
        <v>9</v>
      </c>
      <c r="J5" s="2"/>
      <c r="K5" s="3">
        <f t="shared" ca="1" si="3"/>
        <v>44472</v>
      </c>
      <c r="L5" s="3">
        <f t="shared" ca="1" si="3"/>
        <v>44473</v>
      </c>
      <c r="M5" s="3">
        <f t="shared" ca="1" si="3"/>
        <v>44474</v>
      </c>
      <c r="N5" s="3">
        <f t="shared" ca="1" si="3"/>
        <v>44475</v>
      </c>
      <c r="O5" s="3">
        <f t="shared" ca="1" si="3"/>
        <v>44476</v>
      </c>
      <c r="P5" s="3">
        <f t="shared" ca="1" si="3"/>
        <v>44477</v>
      </c>
      <c r="Q5" s="3">
        <f t="shared" ca="1" si="3"/>
        <v>44478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10</v>
      </c>
      <c r="D6" s="4">
        <f t="shared" ca="1" si="4"/>
        <v>11</v>
      </c>
      <c r="E6" s="4">
        <f t="shared" ca="1" si="4"/>
        <v>12</v>
      </c>
      <c r="F6" s="4">
        <f t="shared" ca="1" si="4"/>
        <v>13</v>
      </c>
      <c r="G6" s="4">
        <f t="shared" ca="1" si="4"/>
        <v>14</v>
      </c>
      <c r="H6" s="4">
        <f t="shared" ca="1" si="4"/>
        <v>15</v>
      </c>
      <c r="I6" s="14">
        <f t="shared" ca="1" si="4"/>
        <v>16</v>
      </c>
      <c r="J6" s="2"/>
      <c r="K6" s="3">
        <f t="shared" ca="1" si="3"/>
        <v>44479</v>
      </c>
      <c r="L6" s="3">
        <f t="shared" ca="1" si="3"/>
        <v>44480</v>
      </c>
      <c r="M6" s="3">
        <f t="shared" ca="1" si="3"/>
        <v>44481</v>
      </c>
      <c r="N6" s="3">
        <f t="shared" ca="1" si="3"/>
        <v>44482</v>
      </c>
      <c r="O6" s="3">
        <f t="shared" ca="1" si="3"/>
        <v>44483</v>
      </c>
      <c r="P6" s="3">
        <f t="shared" ca="1" si="3"/>
        <v>44484</v>
      </c>
      <c r="Q6" s="3">
        <f t="shared" ca="1" si="3"/>
        <v>44485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17</v>
      </c>
      <c r="D7" s="4">
        <f t="shared" ca="1" si="4"/>
        <v>18</v>
      </c>
      <c r="E7" s="4">
        <f t="shared" ca="1" si="4"/>
        <v>19</v>
      </c>
      <c r="F7" s="4">
        <f t="shared" ca="1" si="4"/>
        <v>20</v>
      </c>
      <c r="G7" s="4">
        <f t="shared" ca="1" si="4"/>
        <v>21</v>
      </c>
      <c r="H7" s="4">
        <f t="shared" ca="1" si="4"/>
        <v>22</v>
      </c>
      <c r="I7" s="14">
        <f t="shared" ca="1" si="4"/>
        <v>23</v>
      </c>
      <c r="J7" s="2"/>
      <c r="K7" s="3">
        <f t="shared" ca="1" si="3"/>
        <v>44486</v>
      </c>
      <c r="L7" s="3">
        <f t="shared" ca="1" si="3"/>
        <v>44487</v>
      </c>
      <c r="M7" s="3">
        <f t="shared" ca="1" si="3"/>
        <v>44488</v>
      </c>
      <c r="N7" s="3">
        <f t="shared" ca="1" si="3"/>
        <v>44489</v>
      </c>
      <c r="O7" s="3">
        <f t="shared" ca="1" si="3"/>
        <v>44490</v>
      </c>
      <c r="P7" s="3">
        <f t="shared" ca="1" si="3"/>
        <v>44491</v>
      </c>
      <c r="Q7" s="3">
        <f t="shared" ca="1" si="3"/>
        <v>44492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24</v>
      </c>
      <c r="D8" s="4">
        <f t="shared" ca="1" si="4"/>
        <v>25</v>
      </c>
      <c r="E8" s="4">
        <f t="shared" ca="1" si="4"/>
        <v>26</v>
      </c>
      <c r="F8" s="4">
        <f t="shared" ca="1" si="4"/>
        <v>27</v>
      </c>
      <c r="G8" s="4">
        <f t="shared" ca="1" si="4"/>
        <v>28</v>
      </c>
      <c r="H8" s="4">
        <f t="shared" ca="1" si="4"/>
        <v>29</v>
      </c>
      <c r="I8" s="14">
        <f t="shared" ca="1" si="4"/>
        <v>30</v>
      </c>
      <c r="J8" s="2"/>
      <c r="K8" s="3">
        <f t="shared" ca="1" si="3"/>
        <v>44493</v>
      </c>
      <c r="L8" s="3">
        <f t="shared" ca="1" si="3"/>
        <v>44494</v>
      </c>
      <c r="M8" s="3">
        <f t="shared" ca="1" si="3"/>
        <v>44495</v>
      </c>
      <c r="N8" s="3">
        <f t="shared" ca="1" si="3"/>
        <v>44496</v>
      </c>
      <c r="O8" s="3">
        <f t="shared" ca="1" si="3"/>
        <v>44497</v>
      </c>
      <c r="P8" s="3">
        <f t="shared" ca="1" si="3"/>
        <v>44498</v>
      </c>
      <c r="Q8" s="3">
        <f t="shared" ca="1" si="3"/>
        <v>44499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31</v>
      </c>
      <c r="D9" s="5">
        <f t="shared" ca="1" si="4"/>
        <v>1</v>
      </c>
      <c r="E9" s="5">
        <f t="shared" ca="1" si="4"/>
        <v>2</v>
      </c>
      <c r="F9" s="5">
        <f t="shared" ca="1" si="4"/>
        <v>3</v>
      </c>
      <c r="G9" s="5">
        <f t="shared" ca="1" si="4"/>
        <v>4</v>
      </c>
      <c r="H9" s="5">
        <f t="shared" ca="1" si="4"/>
        <v>5</v>
      </c>
      <c r="I9" s="15">
        <f t="shared" ca="1" si="4"/>
        <v>6</v>
      </c>
      <c r="J9" s="2"/>
      <c r="K9" s="3">
        <f t="shared" ca="1" si="3"/>
        <v>44500</v>
      </c>
      <c r="L9" s="3">
        <f t="shared" ca="1" si="3"/>
        <v>44501</v>
      </c>
      <c r="M9" s="3">
        <f t="shared" ca="1" si="3"/>
        <v>44502</v>
      </c>
      <c r="N9" s="3">
        <f t="shared" ca="1" si="3"/>
        <v>44503</v>
      </c>
      <c r="O9" s="3">
        <f t="shared" ca="1" si="3"/>
        <v>44504</v>
      </c>
      <c r="P9" s="3">
        <f t="shared" ca="1" si="3"/>
        <v>44505</v>
      </c>
      <c r="Q9" s="3">
        <f t="shared" ca="1" si="3"/>
        <v>44506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>
        <f ca="1">IF(IFERROR(MATCH(N9,祝日!$B:$B,0),-1)&gt;0,F9,"")</f>
        <v>3</v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8" priority="3" operator="equal">
      <formula>S4</formula>
    </cfRule>
  </conditionalFormatting>
  <conditionalFormatting sqref="C4:H4">
    <cfRule type="cellIs" dxfId="7" priority="2" operator="greaterThan">
      <formula>7</formula>
    </cfRule>
  </conditionalFormatting>
  <conditionalFormatting sqref="C8:I9">
    <cfRule type="cellIs" dxfId="6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D0ED-B30A-D349-A55E-8AABC4732DAA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2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DATE(YEAR(当月カレンダー!$C$2),MONTH(当月カレンダー!$C$2)+10,1)</f>
        <v>44501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44493</v>
      </c>
      <c r="D3" s="6">
        <f t="shared" ref="D3:I3" ca="1" si="2">L3</f>
        <v>44494</v>
      </c>
      <c r="E3" s="6">
        <f t="shared" ca="1" si="2"/>
        <v>44495</v>
      </c>
      <c r="F3" s="6">
        <f t="shared" ca="1" si="2"/>
        <v>44496</v>
      </c>
      <c r="G3" s="6">
        <f t="shared" ca="1" si="2"/>
        <v>44497</v>
      </c>
      <c r="H3" s="6">
        <f t="shared" ca="1" si="2"/>
        <v>44498</v>
      </c>
      <c r="I3" s="13">
        <f t="shared" ca="1" si="2"/>
        <v>44499</v>
      </c>
      <c r="J3" s="2"/>
      <c r="K3" s="3">
        <f t="shared" ref="K3:Q9" ca="1" si="3">DATE(YEAR($C$2),MONTH($C$2),1-$A$1+K$1+7*$A3)</f>
        <v>44493</v>
      </c>
      <c r="L3" s="3">
        <f t="shared" ca="1" si="3"/>
        <v>44494</v>
      </c>
      <c r="M3" s="3">
        <f t="shared" ca="1" si="3"/>
        <v>44495</v>
      </c>
      <c r="N3" s="3">
        <f t="shared" ca="1" si="3"/>
        <v>44496</v>
      </c>
      <c r="O3" s="3">
        <f t="shared" ca="1" si="3"/>
        <v>44497</v>
      </c>
      <c r="P3" s="3">
        <f t="shared" ca="1" si="3"/>
        <v>44498</v>
      </c>
      <c r="Q3" s="3">
        <f t="shared" ca="1" si="3"/>
        <v>44499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31</v>
      </c>
      <c r="D4" s="4">
        <f t="shared" ref="D4:I9" ca="1" si="4">DAY(L4)</f>
        <v>1</v>
      </c>
      <c r="E4" s="4">
        <f t="shared" ca="1" si="4"/>
        <v>2</v>
      </c>
      <c r="F4" s="4">
        <f t="shared" ca="1" si="4"/>
        <v>3</v>
      </c>
      <c r="G4" s="4">
        <f t="shared" ca="1" si="4"/>
        <v>4</v>
      </c>
      <c r="H4" s="4">
        <f t="shared" ca="1" si="4"/>
        <v>5</v>
      </c>
      <c r="I4" s="14">
        <f t="shared" ca="1" si="4"/>
        <v>6</v>
      </c>
      <c r="J4" s="2"/>
      <c r="K4" s="3">
        <f t="shared" ca="1" si="3"/>
        <v>44500</v>
      </c>
      <c r="L4" s="3">
        <f t="shared" ca="1" si="3"/>
        <v>44501</v>
      </c>
      <c r="M4" s="3">
        <f t="shared" ca="1" si="3"/>
        <v>44502</v>
      </c>
      <c r="N4" s="3">
        <f t="shared" ca="1" si="3"/>
        <v>44503</v>
      </c>
      <c r="O4" s="3">
        <f t="shared" ca="1" si="3"/>
        <v>44504</v>
      </c>
      <c r="P4" s="3">
        <f t="shared" ca="1" si="3"/>
        <v>44505</v>
      </c>
      <c r="Q4" s="3">
        <f t="shared" ca="1" si="3"/>
        <v>44506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>
        <f ca="1">IF(IFERROR(MATCH(N4,祝日!$B:$B,0),-1)&gt;0,F4,"")</f>
        <v>3</v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7</v>
      </c>
      <c r="D5" s="4">
        <f t="shared" ca="1" si="4"/>
        <v>8</v>
      </c>
      <c r="E5" s="4">
        <f t="shared" ca="1" si="4"/>
        <v>9</v>
      </c>
      <c r="F5" s="4">
        <f t="shared" ca="1" si="4"/>
        <v>10</v>
      </c>
      <c r="G5" s="4">
        <f t="shared" ca="1" si="4"/>
        <v>11</v>
      </c>
      <c r="H5" s="4">
        <f t="shared" ca="1" si="4"/>
        <v>12</v>
      </c>
      <c r="I5" s="14">
        <f t="shared" ca="1" si="4"/>
        <v>13</v>
      </c>
      <c r="J5" s="2"/>
      <c r="K5" s="3">
        <f t="shared" ca="1" si="3"/>
        <v>44507</v>
      </c>
      <c r="L5" s="3">
        <f t="shared" ca="1" si="3"/>
        <v>44508</v>
      </c>
      <c r="M5" s="3">
        <f t="shared" ca="1" si="3"/>
        <v>44509</v>
      </c>
      <c r="N5" s="3">
        <f t="shared" ca="1" si="3"/>
        <v>44510</v>
      </c>
      <c r="O5" s="3">
        <f t="shared" ca="1" si="3"/>
        <v>44511</v>
      </c>
      <c r="P5" s="3">
        <f t="shared" ca="1" si="3"/>
        <v>44512</v>
      </c>
      <c r="Q5" s="3">
        <f t="shared" ca="1" si="3"/>
        <v>44513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14</v>
      </c>
      <c r="D6" s="4">
        <f t="shared" ca="1" si="4"/>
        <v>15</v>
      </c>
      <c r="E6" s="4">
        <f t="shared" ca="1" si="4"/>
        <v>16</v>
      </c>
      <c r="F6" s="4">
        <f t="shared" ca="1" si="4"/>
        <v>17</v>
      </c>
      <c r="G6" s="4">
        <f t="shared" ca="1" si="4"/>
        <v>18</v>
      </c>
      <c r="H6" s="4">
        <f t="shared" ca="1" si="4"/>
        <v>19</v>
      </c>
      <c r="I6" s="14">
        <f t="shared" ca="1" si="4"/>
        <v>20</v>
      </c>
      <c r="J6" s="2"/>
      <c r="K6" s="3">
        <f t="shared" ca="1" si="3"/>
        <v>44514</v>
      </c>
      <c r="L6" s="3">
        <f t="shared" ca="1" si="3"/>
        <v>44515</v>
      </c>
      <c r="M6" s="3">
        <f t="shared" ca="1" si="3"/>
        <v>44516</v>
      </c>
      <c r="N6" s="3">
        <f t="shared" ca="1" si="3"/>
        <v>44517</v>
      </c>
      <c r="O6" s="3">
        <f t="shared" ca="1" si="3"/>
        <v>44518</v>
      </c>
      <c r="P6" s="3">
        <f t="shared" ca="1" si="3"/>
        <v>44519</v>
      </c>
      <c r="Q6" s="3">
        <f t="shared" ca="1" si="3"/>
        <v>44520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21</v>
      </c>
      <c r="D7" s="4">
        <f t="shared" ca="1" si="4"/>
        <v>22</v>
      </c>
      <c r="E7" s="4">
        <f t="shared" ca="1" si="4"/>
        <v>23</v>
      </c>
      <c r="F7" s="4">
        <f t="shared" ca="1" si="4"/>
        <v>24</v>
      </c>
      <c r="G7" s="4">
        <f t="shared" ca="1" si="4"/>
        <v>25</v>
      </c>
      <c r="H7" s="4">
        <f t="shared" ca="1" si="4"/>
        <v>26</v>
      </c>
      <c r="I7" s="14">
        <f t="shared" ca="1" si="4"/>
        <v>27</v>
      </c>
      <c r="J7" s="2"/>
      <c r="K7" s="3">
        <f t="shared" ca="1" si="3"/>
        <v>44521</v>
      </c>
      <c r="L7" s="3">
        <f t="shared" ca="1" si="3"/>
        <v>44522</v>
      </c>
      <c r="M7" s="3">
        <f t="shared" ca="1" si="3"/>
        <v>44523</v>
      </c>
      <c r="N7" s="3">
        <f t="shared" ca="1" si="3"/>
        <v>44524</v>
      </c>
      <c r="O7" s="3">
        <f t="shared" ca="1" si="3"/>
        <v>44525</v>
      </c>
      <c r="P7" s="3">
        <f t="shared" ca="1" si="3"/>
        <v>44526</v>
      </c>
      <c r="Q7" s="3">
        <f t="shared" ca="1" si="3"/>
        <v>44527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>
        <f ca="1">IF(IFERROR(MATCH(M7,祝日!$B:$B,0),-1)&gt;0,E7,"")</f>
        <v>23</v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28</v>
      </c>
      <c r="D8" s="4">
        <f t="shared" ca="1" si="4"/>
        <v>29</v>
      </c>
      <c r="E8" s="4">
        <f t="shared" ca="1" si="4"/>
        <v>30</v>
      </c>
      <c r="F8" s="4">
        <f t="shared" ca="1" si="4"/>
        <v>1</v>
      </c>
      <c r="G8" s="4">
        <f t="shared" ca="1" si="4"/>
        <v>2</v>
      </c>
      <c r="H8" s="4">
        <f t="shared" ca="1" si="4"/>
        <v>3</v>
      </c>
      <c r="I8" s="14">
        <f t="shared" ca="1" si="4"/>
        <v>4</v>
      </c>
      <c r="J8" s="2"/>
      <c r="K8" s="3">
        <f t="shared" ca="1" si="3"/>
        <v>44528</v>
      </c>
      <c r="L8" s="3">
        <f t="shared" ca="1" si="3"/>
        <v>44529</v>
      </c>
      <c r="M8" s="3">
        <f t="shared" ca="1" si="3"/>
        <v>44530</v>
      </c>
      <c r="N8" s="3">
        <f t="shared" ca="1" si="3"/>
        <v>44531</v>
      </c>
      <c r="O8" s="3">
        <f t="shared" ca="1" si="3"/>
        <v>44532</v>
      </c>
      <c r="P8" s="3">
        <f t="shared" ca="1" si="3"/>
        <v>44533</v>
      </c>
      <c r="Q8" s="3">
        <f t="shared" ca="1" si="3"/>
        <v>44534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5</v>
      </c>
      <c r="D9" s="5">
        <f t="shared" ca="1" si="4"/>
        <v>6</v>
      </c>
      <c r="E9" s="5">
        <f t="shared" ca="1" si="4"/>
        <v>7</v>
      </c>
      <c r="F9" s="5">
        <f t="shared" ca="1" si="4"/>
        <v>8</v>
      </c>
      <c r="G9" s="5">
        <f t="shared" ca="1" si="4"/>
        <v>9</v>
      </c>
      <c r="H9" s="5">
        <f t="shared" ca="1" si="4"/>
        <v>10</v>
      </c>
      <c r="I9" s="15">
        <f t="shared" ca="1" si="4"/>
        <v>11</v>
      </c>
      <c r="J9" s="2"/>
      <c r="K9" s="3">
        <f t="shared" ca="1" si="3"/>
        <v>44535</v>
      </c>
      <c r="L9" s="3">
        <f t="shared" ca="1" si="3"/>
        <v>44536</v>
      </c>
      <c r="M9" s="3">
        <f t="shared" ca="1" si="3"/>
        <v>44537</v>
      </c>
      <c r="N9" s="3">
        <f t="shared" ca="1" si="3"/>
        <v>44538</v>
      </c>
      <c r="O9" s="3">
        <f t="shared" ca="1" si="3"/>
        <v>44539</v>
      </c>
      <c r="P9" s="3">
        <f t="shared" ca="1" si="3"/>
        <v>44540</v>
      </c>
      <c r="Q9" s="3">
        <f t="shared" ca="1" si="3"/>
        <v>44541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5" priority="3" operator="equal">
      <formula>S4</formula>
    </cfRule>
  </conditionalFormatting>
  <conditionalFormatting sqref="C4:H4">
    <cfRule type="cellIs" dxfId="4" priority="2" operator="greaterThan">
      <formula>7</formula>
    </cfRule>
  </conditionalFormatting>
  <conditionalFormatting sqref="C8:I9">
    <cfRule type="cellIs" dxfId="3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A249-4B59-9B49-97DF-41E1A5B2D4F7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4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DATE(YEAR(当月カレンダー!$C$2),MONTH(当月カレンダー!$C$2)+11,1)</f>
        <v>44531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44521</v>
      </c>
      <c r="D3" s="6">
        <f t="shared" ref="D3:I3" ca="1" si="2">L3</f>
        <v>44522</v>
      </c>
      <c r="E3" s="6">
        <f t="shared" ca="1" si="2"/>
        <v>44523</v>
      </c>
      <c r="F3" s="6">
        <f t="shared" ca="1" si="2"/>
        <v>44524</v>
      </c>
      <c r="G3" s="6">
        <f t="shared" ca="1" si="2"/>
        <v>44525</v>
      </c>
      <c r="H3" s="6">
        <f t="shared" ca="1" si="2"/>
        <v>44526</v>
      </c>
      <c r="I3" s="13">
        <f t="shared" ca="1" si="2"/>
        <v>44527</v>
      </c>
      <c r="J3" s="2"/>
      <c r="K3" s="3">
        <f t="shared" ref="K3:Q9" ca="1" si="3">DATE(YEAR($C$2),MONTH($C$2),1-$A$1+K$1+7*$A3)</f>
        <v>44521</v>
      </c>
      <c r="L3" s="3">
        <f t="shared" ca="1" si="3"/>
        <v>44522</v>
      </c>
      <c r="M3" s="3">
        <f t="shared" ca="1" si="3"/>
        <v>44523</v>
      </c>
      <c r="N3" s="3">
        <f t="shared" ca="1" si="3"/>
        <v>44524</v>
      </c>
      <c r="O3" s="3">
        <f t="shared" ca="1" si="3"/>
        <v>44525</v>
      </c>
      <c r="P3" s="3">
        <f t="shared" ca="1" si="3"/>
        <v>44526</v>
      </c>
      <c r="Q3" s="3">
        <f t="shared" ca="1" si="3"/>
        <v>44527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28</v>
      </c>
      <c r="D4" s="4">
        <f t="shared" ref="D4:I9" ca="1" si="4">DAY(L4)</f>
        <v>29</v>
      </c>
      <c r="E4" s="4">
        <f t="shared" ca="1" si="4"/>
        <v>30</v>
      </c>
      <c r="F4" s="4">
        <f t="shared" ca="1" si="4"/>
        <v>1</v>
      </c>
      <c r="G4" s="4">
        <f t="shared" ca="1" si="4"/>
        <v>2</v>
      </c>
      <c r="H4" s="4">
        <f t="shared" ca="1" si="4"/>
        <v>3</v>
      </c>
      <c r="I4" s="14">
        <f t="shared" ca="1" si="4"/>
        <v>4</v>
      </c>
      <c r="J4" s="2"/>
      <c r="K4" s="3">
        <f t="shared" ca="1" si="3"/>
        <v>44528</v>
      </c>
      <c r="L4" s="3">
        <f t="shared" ca="1" si="3"/>
        <v>44529</v>
      </c>
      <c r="M4" s="3">
        <f t="shared" ca="1" si="3"/>
        <v>44530</v>
      </c>
      <c r="N4" s="3">
        <f t="shared" ca="1" si="3"/>
        <v>44531</v>
      </c>
      <c r="O4" s="3">
        <f t="shared" ca="1" si="3"/>
        <v>44532</v>
      </c>
      <c r="P4" s="3">
        <f t="shared" ca="1" si="3"/>
        <v>44533</v>
      </c>
      <c r="Q4" s="3">
        <f t="shared" ca="1" si="3"/>
        <v>44534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5</v>
      </c>
      <c r="D5" s="4">
        <f t="shared" ca="1" si="4"/>
        <v>6</v>
      </c>
      <c r="E5" s="4">
        <f t="shared" ca="1" si="4"/>
        <v>7</v>
      </c>
      <c r="F5" s="4">
        <f t="shared" ca="1" si="4"/>
        <v>8</v>
      </c>
      <c r="G5" s="4">
        <f t="shared" ca="1" si="4"/>
        <v>9</v>
      </c>
      <c r="H5" s="4">
        <f t="shared" ca="1" si="4"/>
        <v>10</v>
      </c>
      <c r="I5" s="14">
        <f t="shared" ca="1" si="4"/>
        <v>11</v>
      </c>
      <c r="J5" s="2"/>
      <c r="K5" s="3">
        <f t="shared" ca="1" si="3"/>
        <v>44535</v>
      </c>
      <c r="L5" s="3">
        <f t="shared" ca="1" si="3"/>
        <v>44536</v>
      </c>
      <c r="M5" s="3">
        <f t="shared" ca="1" si="3"/>
        <v>44537</v>
      </c>
      <c r="N5" s="3">
        <f t="shared" ca="1" si="3"/>
        <v>44538</v>
      </c>
      <c r="O5" s="3">
        <f t="shared" ca="1" si="3"/>
        <v>44539</v>
      </c>
      <c r="P5" s="3">
        <f t="shared" ca="1" si="3"/>
        <v>44540</v>
      </c>
      <c r="Q5" s="3">
        <f t="shared" ca="1" si="3"/>
        <v>44541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12</v>
      </c>
      <c r="D6" s="4">
        <f t="shared" ca="1" si="4"/>
        <v>13</v>
      </c>
      <c r="E6" s="4">
        <f t="shared" ca="1" si="4"/>
        <v>14</v>
      </c>
      <c r="F6" s="4">
        <f t="shared" ca="1" si="4"/>
        <v>15</v>
      </c>
      <c r="G6" s="4">
        <f t="shared" ca="1" si="4"/>
        <v>16</v>
      </c>
      <c r="H6" s="4">
        <f t="shared" ca="1" si="4"/>
        <v>17</v>
      </c>
      <c r="I6" s="14">
        <f t="shared" ca="1" si="4"/>
        <v>18</v>
      </c>
      <c r="J6" s="2"/>
      <c r="K6" s="3">
        <f t="shared" ca="1" si="3"/>
        <v>44542</v>
      </c>
      <c r="L6" s="3">
        <f t="shared" ca="1" si="3"/>
        <v>44543</v>
      </c>
      <c r="M6" s="3">
        <f t="shared" ca="1" si="3"/>
        <v>44544</v>
      </c>
      <c r="N6" s="3">
        <f t="shared" ca="1" si="3"/>
        <v>44545</v>
      </c>
      <c r="O6" s="3">
        <f t="shared" ca="1" si="3"/>
        <v>44546</v>
      </c>
      <c r="P6" s="3">
        <f t="shared" ca="1" si="3"/>
        <v>44547</v>
      </c>
      <c r="Q6" s="3">
        <f t="shared" ca="1" si="3"/>
        <v>44548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19</v>
      </c>
      <c r="D7" s="4">
        <f t="shared" ca="1" si="4"/>
        <v>20</v>
      </c>
      <c r="E7" s="4">
        <f t="shared" ca="1" si="4"/>
        <v>21</v>
      </c>
      <c r="F7" s="4">
        <f t="shared" ca="1" si="4"/>
        <v>22</v>
      </c>
      <c r="G7" s="4">
        <f t="shared" ca="1" si="4"/>
        <v>23</v>
      </c>
      <c r="H7" s="4">
        <f t="shared" ca="1" si="4"/>
        <v>24</v>
      </c>
      <c r="I7" s="14">
        <f t="shared" ca="1" si="4"/>
        <v>25</v>
      </c>
      <c r="J7" s="2"/>
      <c r="K7" s="3">
        <f t="shared" ca="1" si="3"/>
        <v>44549</v>
      </c>
      <c r="L7" s="3">
        <f t="shared" ca="1" si="3"/>
        <v>44550</v>
      </c>
      <c r="M7" s="3">
        <f t="shared" ca="1" si="3"/>
        <v>44551</v>
      </c>
      <c r="N7" s="3">
        <f t="shared" ca="1" si="3"/>
        <v>44552</v>
      </c>
      <c r="O7" s="3">
        <f t="shared" ca="1" si="3"/>
        <v>44553</v>
      </c>
      <c r="P7" s="3">
        <f t="shared" ca="1" si="3"/>
        <v>44554</v>
      </c>
      <c r="Q7" s="3">
        <f t="shared" ca="1" si="3"/>
        <v>44555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26</v>
      </c>
      <c r="D8" s="4">
        <f t="shared" ca="1" si="4"/>
        <v>27</v>
      </c>
      <c r="E8" s="4">
        <f t="shared" ca="1" si="4"/>
        <v>28</v>
      </c>
      <c r="F8" s="4">
        <f t="shared" ca="1" si="4"/>
        <v>29</v>
      </c>
      <c r="G8" s="4">
        <f t="shared" ca="1" si="4"/>
        <v>30</v>
      </c>
      <c r="H8" s="4">
        <f t="shared" ca="1" si="4"/>
        <v>31</v>
      </c>
      <c r="I8" s="14">
        <f t="shared" ca="1" si="4"/>
        <v>1</v>
      </c>
      <c r="J8" s="2"/>
      <c r="K8" s="3">
        <f t="shared" ca="1" si="3"/>
        <v>44556</v>
      </c>
      <c r="L8" s="3">
        <f t="shared" ca="1" si="3"/>
        <v>44557</v>
      </c>
      <c r="M8" s="3">
        <f t="shared" ca="1" si="3"/>
        <v>44558</v>
      </c>
      <c r="N8" s="3">
        <f t="shared" ca="1" si="3"/>
        <v>44559</v>
      </c>
      <c r="O8" s="3">
        <f t="shared" ca="1" si="3"/>
        <v>44560</v>
      </c>
      <c r="P8" s="3">
        <f t="shared" ca="1" si="3"/>
        <v>44561</v>
      </c>
      <c r="Q8" s="3">
        <f t="shared" ca="1" si="3"/>
        <v>44562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2</v>
      </c>
      <c r="D9" s="5">
        <f t="shared" ca="1" si="4"/>
        <v>3</v>
      </c>
      <c r="E9" s="5">
        <f t="shared" ca="1" si="4"/>
        <v>4</v>
      </c>
      <c r="F9" s="5">
        <f t="shared" ca="1" si="4"/>
        <v>5</v>
      </c>
      <c r="G9" s="5">
        <f t="shared" ca="1" si="4"/>
        <v>6</v>
      </c>
      <c r="H9" s="5">
        <f t="shared" ca="1" si="4"/>
        <v>7</v>
      </c>
      <c r="I9" s="15">
        <f t="shared" ca="1" si="4"/>
        <v>8</v>
      </c>
      <c r="J9" s="2"/>
      <c r="K9" s="3">
        <f t="shared" ca="1" si="3"/>
        <v>44563</v>
      </c>
      <c r="L9" s="3">
        <f t="shared" ca="1" si="3"/>
        <v>44564</v>
      </c>
      <c r="M9" s="3">
        <f t="shared" ca="1" si="3"/>
        <v>44565</v>
      </c>
      <c r="N9" s="3">
        <f t="shared" ca="1" si="3"/>
        <v>44566</v>
      </c>
      <c r="O9" s="3">
        <f t="shared" ca="1" si="3"/>
        <v>44567</v>
      </c>
      <c r="P9" s="3">
        <f t="shared" ca="1" si="3"/>
        <v>44568</v>
      </c>
      <c r="Q9" s="3">
        <f t="shared" ca="1" si="3"/>
        <v>44569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2" priority="3" operator="equal">
      <formula>S4</formula>
    </cfRule>
  </conditionalFormatting>
  <conditionalFormatting sqref="C4:H4">
    <cfRule type="cellIs" dxfId="1" priority="2" operator="greaterThan">
      <formula>7</formula>
    </cfRule>
  </conditionalFormatting>
  <conditionalFormatting sqref="C8:I9">
    <cfRule type="cellIs" dxfId="0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C85B-F26E-6D48-9CA0-EB24FCF1E2B8}">
  <dimension ref="B1:C57"/>
  <sheetViews>
    <sheetView workbookViewId="0">
      <selection activeCell="B58" sqref="B58"/>
    </sheetView>
  </sheetViews>
  <sheetFormatPr baseColWidth="10" defaultRowHeight="16"/>
  <cols>
    <col min="1" max="1" width="10.7109375" style="17"/>
    <col min="2" max="2" width="11.140625" style="17" bestFit="1" customWidth="1"/>
    <col min="3" max="3" width="21.140625" style="17" bestFit="1" customWidth="1"/>
    <col min="4" max="16384" width="10.7109375" style="17"/>
  </cols>
  <sheetData>
    <row r="1" spans="2:3" ht="17">
      <c r="B1" s="18">
        <v>43466</v>
      </c>
      <c r="C1" s="19" t="s">
        <v>1</v>
      </c>
    </row>
    <row r="2" spans="2:3" ht="17">
      <c r="B2" s="18">
        <v>43479</v>
      </c>
      <c r="C2" s="19" t="s">
        <v>2</v>
      </c>
    </row>
    <row r="3" spans="2:3" ht="17">
      <c r="B3" s="18">
        <v>43507</v>
      </c>
      <c r="C3" s="19" t="s">
        <v>3</v>
      </c>
    </row>
    <row r="4" spans="2:3" ht="17">
      <c r="B4" s="18">
        <v>43545</v>
      </c>
      <c r="C4" s="19" t="s">
        <v>4</v>
      </c>
    </row>
    <row r="5" spans="2:3" ht="17">
      <c r="B5" s="18">
        <v>43584</v>
      </c>
      <c r="C5" s="19" t="s">
        <v>5</v>
      </c>
    </row>
    <row r="6" spans="2:3" ht="17">
      <c r="B6" s="18">
        <v>43585</v>
      </c>
      <c r="C6" s="19" t="s">
        <v>0</v>
      </c>
    </row>
    <row r="7" spans="2:3" ht="17">
      <c r="B7" s="18">
        <v>43586</v>
      </c>
      <c r="C7" s="19" t="s">
        <v>6</v>
      </c>
    </row>
    <row r="8" spans="2:3" ht="17">
      <c r="B8" s="18">
        <v>43587</v>
      </c>
      <c r="C8" s="19" t="s">
        <v>0</v>
      </c>
    </row>
    <row r="9" spans="2:3" ht="17">
      <c r="B9" s="18">
        <v>43588</v>
      </c>
      <c r="C9" s="19" t="s">
        <v>7</v>
      </c>
    </row>
    <row r="10" spans="2:3" ht="17">
      <c r="B10" s="18">
        <v>43589</v>
      </c>
      <c r="C10" s="19" t="s">
        <v>8</v>
      </c>
    </row>
    <row r="11" spans="2:3" ht="17">
      <c r="B11" s="18">
        <v>43590</v>
      </c>
      <c r="C11" s="19" t="s">
        <v>9</v>
      </c>
    </row>
    <row r="12" spans="2:3" ht="17">
      <c r="B12" s="18">
        <v>43591</v>
      </c>
      <c r="C12" s="19" t="s">
        <v>10</v>
      </c>
    </row>
    <row r="13" spans="2:3" ht="17">
      <c r="B13" s="18">
        <v>43661</v>
      </c>
      <c r="C13" s="19" t="s">
        <v>11</v>
      </c>
    </row>
    <row r="14" spans="2:3" ht="17">
      <c r="B14" s="18">
        <v>43688</v>
      </c>
      <c r="C14" s="19" t="s">
        <v>12</v>
      </c>
    </row>
    <row r="15" spans="2:3" ht="17">
      <c r="B15" s="18">
        <v>43689</v>
      </c>
      <c r="C15" s="19" t="s">
        <v>13</v>
      </c>
    </row>
    <row r="16" spans="2:3" ht="17">
      <c r="B16" s="18">
        <v>43724</v>
      </c>
      <c r="C16" s="19" t="s">
        <v>14</v>
      </c>
    </row>
    <row r="17" spans="2:3" ht="17">
      <c r="B17" s="18">
        <v>43731</v>
      </c>
      <c r="C17" s="19" t="s">
        <v>15</v>
      </c>
    </row>
    <row r="18" spans="2:3" ht="17">
      <c r="B18" s="18">
        <v>43752</v>
      </c>
      <c r="C18" s="19" t="s">
        <v>16</v>
      </c>
    </row>
    <row r="19" spans="2:3" ht="17">
      <c r="B19" s="18">
        <v>43760</v>
      </c>
      <c r="C19" s="19" t="s">
        <v>17</v>
      </c>
    </row>
    <row r="20" spans="2:3" ht="17">
      <c r="B20" s="18">
        <v>43772</v>
      </c>
      <c r="C20" s="19" t="s">
        <v>18</v>
      </c>
    </row>
    <row r="21" spans="2:3" ht="17">
      <c r="B21" s="18">
        <v>43773</v>
      </c>
      <c r="C21" s="19" t="s">
        <v>19</v>
      </c>
    </row>
    <row r="22" spans="2:3" ht="17">
      <c r="B22" s="18">
        <v>43792</v>
      </c>
      <c r="C22" s="19" t="s">
        <v>20</v>
      </c>
    </row>
    <row r="23" spans="2:3" ht="17">
      <c r="B23" s="18">
        <v>43831</v>
      </c>
      <c r="C23" s="19" t="s">
        <v>1</v>
      </c>
    </row>
    <row r="24" spans="2:3" ht="17">
      <c r="B24" s="18">
        <v>43843</v>
      </c>
      <c r="C24" s="19" t="s">
        <v>2</v>
      </c>
    </row>
    <row r="25" spans="2:3" ht="17">
      <c r="B25" s="18">
        <v>43872</v>
      </c>
      <c r="C25" s="19" t="s">
        <v>3</v>
      </c>
    </row>
    <row r="26" spans="2:3" ht="17">
      <c r="B26" s="18">
        <v>43884</v>
      </c>
      <c r="C26" s="19" t="s">
        <v>21</v>
      </c>
    </row>
    <row r="27" spans="2:3" ht="17">
      <c r="B27" s="18">
        <v>43885</v>
      </c>
      <c r="C27" s="19" t="s">
        <v>22</v>
      </c>
    </row>
    <row r="28" spans="2:3" ht="17">
      <c r="B28" s="18">
        <v>43910</v>
      </c>
      <c r="C28" s="19" t="s">
        <v>4</v>
      </c>
    </row>
    <row r="29" spans="2:3" ht="17">
      <c r="B29" s="18">
        <v>43950</v>
      </c>
      <c r="C29" s="19" t="s">
        <v>5</v>
      </c>
    </row>
    <row r="30" spans="2:3" ht="17">
      <c r="B30" s="18">
        <v>43954</v>
      </c>
      <c r="C30" s="19" t="s">
        <v>7</v>
      </c>
    </row>
    <row r="31" spans="2:3" ht="17">
      <c r="B31" s="18">
        <v>43955</v>
      </c>
      <c r="C31" s="19" t="s">
        <v>8</v>
      </c>
    </row>
    <row r="32" spans="2:3" ht="17">
      <c r="B32" s="18">
        <v>43956</v>
      </c>
      <c r="C32" s="19" t="s">
        <v>9</v>
      </c>
    </row>
    <row r="33" spans="2:3" ht="17">
      <c r="B33" s="18">
        <v>43957</v>
      </c>
      <c r="C33" s="19" t="s">
        <v>23</v>
      </c>
    </row>
    <row r="34" spans="2:3" ht="17">
      <c r="B34" s="18">
        <v>44035</v>
      </c>
      <c r="C34" s="19" t="s">
        <v>11</v>
      </c>
    </row>
    <row r="35" spans="2:3" ht="17">
      <c r="B35" s="18">
        <v>44036</v>
      </c>
      <c r="C35" s="19" t="s">
        <v>24</v>
      </c>
    </row>
    <row r="36" spans="2:3" ht="17">
      <c r="B36" s="18">
        <v>44053</v>
      </c>
      <c r="C36" s="19" t="s">
        <v>12</v>
      </c>
    </row>
    <row r="37" spans="2:3" ht="17">
      <c r="B37" s="18">
        <v>44095</v>
      </c>
      <c r="C37" s="19" t="s">
        <v>14</v>
      </c>
    </row>
    <row r="38" spans="2:3" ht="17">
      <c r="B38" s="18">
        <v>44096</v>
      </c>
      <c r="C38" s="19" t="s">
        <v>15</v>
      </c>
    </row>
    <row r="39" spans="2:3" ht="17">
      <c r="B39" s="18">
        <v>44138</v>
      </c>
      <c r="C39" s="19" t="s">
        <v>18</v>
      </c>
    </row>
    <row r="40" spans="2:3" ht="17">
      <c r="B40" s="18">
        <v>44158</v>
      </c>
      <c r="C40" s="19" t="s">
        <v>20</v>
      </c>
    </row>
    <row r="41" spans="2:3" ht="17">
      <c r="B41" s="18">
        <v>44197</v>
      </c>
      <c r="C41" s="19" t="s">
        <v>1</v>
      </c>
    </row>
    <row r="42" spans="2:3" ht="17">
      <c r="B42" s="18">
        <v>44207</v>
      </c>
      <c r="C42" s="19" t="s">
        <v>2</v>
      </c>
    </row>
    <row r="43" spans="2:3" ht="17">
      <c r="B43" s="18">
        <v>44238</v>
      </c>
      <c r="C43" s="19" t="s">
        <v>3</v>
      </c>
    </row>
    <row r="44" spans="2:3" ht="17">
      <c r="B44" s="18">
        <v>44250</v>
      </c>
      <c r="C44" s="19" t="s">
        <v>21</v>
      </c>
    </row>
    <row r="45" spans="2:3" ht="17">
      <c r="B45" s="18">
        <v>44275</v>
      </c>
      <c r="C45" s="19" t="s">
        <v>4</v>
      </c>
    </row>
    <row r="46" spans="2:3" ht="17">
      <c r="B46" s="18">
        <v>44315</v>
      </c>
      <c r="C46" s="19" t="s">
        <v>5</v>
      </c>
    </row>
    <row r="47" spans="2:3" ht="17">
      <c r="B47" s="18">
        <v>44319</v>
      </c>
      <c r="C47" s="19" t="s">
        <v>7</v>
      </c>
    </row>
    <row r="48" spans="2:3" ht="17">
      <c r="B48" s="18">
        <v>44320</v>
      </c>
      <c r="C48" s="19" t="s">
        <v>8</v>
      </c>
    </row>
    <row r="49" spans="2:3" ht="17">
      <c r="B49" s="18">
        <v>44321</v>
      </c>
      <c r="C49" s="19" t="s">
        <v>9</v>
      </c>
    </row>
    <row r="50" spans="2:3" ht="17">
      <c r="B50" s="20">
        <v>44399</v>
      </c>
      <c r="C50" s="17" t="s">
        <v>11</v>
      </c>
    </row>
    <row r="51" spans="2:3" ht="17">
      <c r="B51" s="20">
        <v>44400</v>
      </c>
      <c r="C51" s="17" t="s">
        <v>24</v>
      </c>
    </row>
    <row r="52" spans="2:3" ht="17">
      <c r="B52" s="20">
        <v>44416</v>
      </c>
      <c r="C52" s="17" t="s">
        <v>12</v>
      </c>
    </row>
    <row r="53" spans="2:3" ht="17">
      <c r="B53" s="20">
        <v>44417</v>
      </c>
      <c r="C53" s="17" t="s">
        <v>25</v>
      </c>
    </row>
    <row r="54" spans="2:3" ht="17">
      <c r="B54" s="20">
        <v>44459</v>
      </c>
      <c r="C54" s="17" t="s">
        <v>14</v>
      </c>
    </row>
    <row r="55" spans="2:3" ht="17">
      <c r="B55" s="20">
        <v>44462</v>
      </c>
      <c r="C55" s="17" t="s">
        <v>15</v>
      </c>
    </row>
    <row r="56" spans="2:3" ht="17">
      <c r="B56" s="20">
        <v>44503</v>
      </c>
      <c r="C56" s="17" t="s">
        <v>18</v>
      </c>
    </row>
    <row r="57" spans="2:3" ht="17">
      <c r="B57" s="20">
        <v>44523</v>
      </c>
      <c r="C57" s="17" t="s">
        <v>20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5922-532A-0943-8549-B785FCC47BA4}">
  <dimension ref="A1:Y9"/>
  <sheetViews>
    <sheetView tabSelected="1"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6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DATE(YEAR(TODAY()),MONTH(TODAY())+1,1)</f>
        <v>44197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44185</v>
      </c>
      <c r="D3" s="6">
        <f t="shared" ref="D3:I3" ca="1" si="2">L3</f>
        <v>44186</v>
      </c>
      <c r="E3" s="6">
        <f t="shared" ca="1" si="2"/>
        <v>44187</v>
      </c>
      <c r="F3" s="6">
        <f t="shared" ca="1" si="2"/>
        <v>44188</v>
      </c>
      <c r="G3" s="6">
        <f t="shared" ca="1" si="2"/>
        <v>44189</v>
      </c>
      <c r="H3" s="6">
        <f t="shared" ca="1" si="2"/>
        <v>44190</v>
      </c>
      <c r="I3" s="13">
        <f t="shared" ca="1" si="2"/>
        <v>44191</v>
      </c>
      <c r="J3" s="2"/>
      <c r="K3" s="3">
        <f t="shared" ref="K3:Q9" ca="1" si="3">DATE(YEAR($C$2),MONTH($C$2),1-$A$1+K$1+7*$A3)</f>
        <v>44185</v>
      </c>
      <c r="L3" s="3">
        <f t="shared" ca="1" si="3"/>
        <v>44186</v>
      </c>
      <c r="M3" s="3">
        <f t="shared" ca="1" si="3"/>
        <v>44187</v>
      </c>
      <c r="N3" s="3">
        <f t="shared" ca="1" si="3"/>
        <v>44188</v>
      </c>
      <c r="O3" s="3">
        <f t="shared" ca="1" si="3"/>
        <v>44189</v>
      </c>
      <c r="P3" s="3">
        <f t="shared" ca="1" si="3"/>
        <v>44190</v>
      </c>
      <c r="Q3" s="3">
        <f t="shared" ca="1" si="3"/>
        <v>44191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27</v>
      </c>
      <c r="D4" s="4">
        <f t="shared" ref="D4:I9" ca="1" si="4">DAY(L4)</f>
        <v>28</v>
      </c>
      <c r="E4" s="4">
        <f t="shared" ca="1" si="4"/>
        <v>29</v>
      </c>
      <c r="F4" s="4">
        <f t="shared" ca="1" si="4"/>
        <v>30</v>
      </c>
      <c r="G4" s="4">
        <f t="shared" ca="1" si="4"/>
        <v>31</v>
      </c>
      <c r="H4" s="4">
        <f t="shared" ca="1" si="4"/>
        <v>1</v>
      </c>
      <c r="I4" s="14">
        <f t="shared" ca="1" si="4"/>
        <v>2</v>
      </c>
      <c r="J4" s="2"/>
      <c r="K4" s="3">
        <f t="shared" ca="1" si="3"/>
        <v>44192</v>
      </c>
      <c r="L4" s="3">
        <f t="shared" ca="1" si="3"/>
        <v>44193</v>
      </c>
      <c r="M4" s="3">
        <f t="shared" ca="1" si="3"/>
        <v>44194</v>
      </c>
      <c r="N4" s="3">
        <f t="shared" ca="1" si="3"/>
        <v>44195</v>
      </c>
      <c r="O4" s="3">
        <f t="shared" ca="1" si="3"/>
        <v>44196</v>
      </c>
      <c r="P4" s="3">
        <f t="shared" ca="1" si="3"/>
        <v>44197</v>
      </c>
      <c r="Q4" s="3">
        <f t="shared" ca="1" si="3"/>
        <v>44198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>
        <f ca="1">IF(IFERROR(MATCH(P4,祝日!$B:$B,0),-1)&gt;0,H4,"")</f>
        <v>1</v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3</v>
      </c>
      <c r="D5" s="4">
        <f t="shared" ca="1" si="4"/>
        <v>4</v>
      </c>
      <c r="E5" s="4">
        <f t="shared" ca="1" si="4"/>
        <v>5</v>
      </c>
      <c r="F5" s="4">
        <f t="shared" ca="1" si="4"/>
        <v>6</v>
      </c>
      <c r="G5" s="4">
        <f t="shared" ca="1" si="4"/>
        <v>7</v>
      </c>
      <c r="H5" s="4">
        <f t="shared" ca="1" si="4"/>
        <v>8</v>
      </c>
      <c r="I5" s="14">
        <f t="shared" ca="1" si="4"/>
        <v>9</v>
      </c>
      <c r="J5" s="2"/>
      <c r="K5" s="3">
        <f t="shared" ca="1" si="3"/>
        <v>44199</v>
      </c>
      <c r="L5" s="3">
        <f t="shared" ca="1" si="3"/>
        <v>44200</v>
      </c>
      <c r="M5" s="3">
        <f t="shared" ca="1" si="3"/>
        <v>44201</v>
      </c>
      <c r="N5" s="3">
        <f t="shared" ca="1" si="3"/>
        <v>44202</v>
      </c>
      <c r="O5" s="3">
        <f t="shared" ca="1" si="3"/>
        <v>44203</v>
      </c>
      <c r="P5" s="3">
        <f t="shared" ca="1" si="3"/>
        <v>44204</v>
      </c>
      <c r="Q5" s="3">
        <f t="shared" ca="1" si="3"/>
        <v>44205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10</v>
      </c>
      <c r="D6" s="4">
        <f t="shared" ca="1" si="4"/>
        <v>11</v>
      </c>
      <c r="E6" s="4">
        <f t="shared" ca="1" si="4"/>
        <v>12</v>
      </c>
      <c r="F6" s="4">
        <f t="shared" ca="1" si="4"/>
        <v>13</v>
      </c>
      <c r="G6" s="4">
        <f t="shared" ca="1" si="4"/>
        <v>14</v>
      </c>
      <c r="H6" s="4">
        <f t="shared" ca="1" si="4"/>
        <v>15</v>
      </c>
      <c r="I6" s="14">
        <f t="shared" ca="1" si="4"/>
        <v>16</v>
      </c>
      <c r="J6" s="2"/>
      <c r="K6" s="3">
        <f t="shared" ca="1" si="3"/>
        <v>44206</v>
      </c>
      <c r="L6" s="3">
        <f t="shared" ca="1" si="3"/>
        <v>44207</v>
      </c>
      <c r="M6" s="3">
        <f t="shared" ca="1" si="3"/>
        <v>44208</v>
      </c>
      <c r="N6" s="3">
        <f t="shared" ca="1" si="3"/>
        <v>44209</v>
      </c>
      <c r="O6" s="3">
        <f t="shared" ca="1" si="3"/>
        <v>44210</v>
      </c>
      <c r="P6" s="3">
        <f t="shared" ca="1" si="3"/>
        <v>44211</v>
      </c>
      <c r="Q6" s="3">
        <f t="shared" ca="1" si="3"/>
        <v>44212</v>
      </c>
      <c r="R6" s="2"/>
      <c r="S6" s="2" t="str">
        <f ca="1">IF(IFERROR(MATCH(K6,祝日!$B:$B,0),-1)&gt;0,C6,"")</f>
        <v/>
      </c>
      <c r="T6" s="2">
        <f ca="1">IF(IFERROR(MATCH(L6,祝日!$B:$B,0),-1)&gt;0,D6,"")</f>
        <v>11</v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17</v>
      </c>
      <c r="D7" s="4">
        <f t="shared" ca="1" si="4"/>
        <v>18</v>
      </c>
      <c r="E7" s="4">
        <f t="shared" ca="1" si="4"/>
        <v>19</v>
      </c>
      <c r="F7" s="4">
        <f t="shared" ca="1" si="4"/>
        <v>20</v>
      </c>
      <c r="G7" s="4">
        <f t="shared" ca="1" si="4"/>
        <v>21</v>
      </c>
      <c r="H7" s="4">
        <f t="shared" ca="1" si="4"/>
        <v>22</v>
      </c>
      <c r="I7" s="14">
        <f t="shared" ca="1" si="4"/>
        <v>23</v>
      </c>
      <c r="J7" s="2"/>
      <c r="K7" s="3">
        <f t="shared" ca="1" si="3"/>
        <v>44213</v>
      </c>
      <c r="L7" s="3">
        <f t="shared" ca="1" si="3"/>
        <v>44214</v>
      </c>
      <c r="M7" s="3">
        <f t="shared" ca="1" si="3"/>
        <v>44215</v>
      </c>
      <c r="N7" s="3">
        <f t="shared" ca="1" si="3"/>
        <v>44216</v>
      </c>
      <c r="O7" s="3">
        <f t="shared" ca="1" si="3"/>
        <v>44217</v>
      </c>
      <c r="P7" s="3">
        <f t="shared" ca="1" si="3"/>
        <v>44218</v>
      </c>
      <c r="Q7" s="3">
        <f t="shared" ca="1" si="3"/>
        <v>44219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24</v>
      </c>
      <c r="D8" s="4">
        <f t="shared" ca="1" si="4"/>
        <v>25</v>
      </c>
      <c r="E8" s="4">
        <f t="shared" ca="1" si="4"/>
        <v>26</v>
      </c>
      <c r="F8" s="4">
        <f t="shared" ca="1" si="4"/>
        <v>27</v>
      </c>
      <c r="G8" s="4">
        <f t="shared" ca="1" si="4"/>
        <v>28</v>
      </c>
      <c r="H8" s="4">
        <f t="shared" ca="1" si="4"/>
        <v>29</v>
      </c>
      <c r="I8" s="14">
        <f t="shared" ca="1" si="4"/>
        <v>30</v>
      </c>
      <c r="J8" s="2"/>
      <c r="K8" s="3">
        <f t="shared" ca="1" si="3"/>
        <v>44220</v>
      </c>
      <c r="L8" s="3">
        <f t="shared" ca="1" si="3"/>
        <v>44221</v>
      </c>
      <c r="M8" s="3">
        <f t="shared" ca="1" si="3"/>
        <v>44222</v>
      </c>
      <c r="N8" s="3">
        <f t="shared" ca="1" si="3"/>
        <v>44223</v>
      </c>
      <c r="O8" s="3">
        <f t="shared" ca="1" si="3"/>
        <v>44224</v>
      </c>
      <c r="P8" s="3">
        <f t="shared" ca="1" si="3"/>
        <v>44225</v>
      </c>
      <c r="Q8" s="3">
        <f t="shared" ca="1" si="3"/>
        <v>44226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31</v>
      </c>
      <c r="D9" s="5">
        <f t="shared" ca="1" si="4"/>
        <v>1</v>
      </c>
      <c r="E9" s="5">
        <f t="shared" ca="1" si="4"/>
        <v>2</v>
      </c>
      <c r="F9" s="5">
        <f t="shared" ca="1" si="4"/>
        <v>3</v>
      </c>
      <c r="G9" s="5">
        <f t="shared" ca="1" si="4"/>
        <v>4</v>
      </c>
      <c r="H9" s="5">
        <f t="shared" ca="1" si="4"/>
        <v>5</v>
      </c>
      <c r="I9" s="15">
        <f t="shared" ca="1" si="4"/>
        <v>6</v>
      </c>
      <c r="J9" s="2"/>
      <c r="K9" s="3">
        <f t="shared" ca="1" si="3"/>
        <v>44227</v>
      </c>
      <c r="L9" s="3">
        <f t="shared" ca="1" si="3"/>
        <v>44228</v>
      </c>
      <c r="M9" s="3">
        <f t="shared" ca="1" si="3"/>
        <v>44229</v>
      </c>
      <c r="N9" s="3">
        <f t="shared" ca="1" si="3"/>
        <v>44230</v>
      </c>
      <c r="O9" s="3">
        <f t="shared" ca="1" si="3"/>
        <v>44231</v>
      </c>
      <c r="P9" s="3">
        <f t="shared" ca="1" si="3"/>
        <v>44232</v>
      </c>
      <c r="Q9" s="3">
        <f t="shared" ca="1" si="3"/>
        <v>44233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35" priority="3" operator="equal">
      <formula>S4</formula>
    </cfRule>
  </conditionalFormatting>
  <conditionalFormatting sqref="C4:H4">
    <cfRule type="cellIs" dxfId="34" priority="2" operator="greaterThan">
      <formula>7</formula>
    </cfRule>
  </conditionalFormatting>
  <conditionalFormatting sqref="C8:I9">
    <cfRule type="cellIs" dxfId="33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D97D-937F-FA4A-8354-94315F790071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2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DATE(YEAR(当月カレンダー!$C$2),MONTH(当月カレンダー!$C$2)+1,1)</f>
        <v>44228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44220</v>
      </c>
      <c r="D3" s="6">
        <f t="shared" ref="D3:I3" ca="1" si="2">L3</f>
        <v>44221</v>
      </c>
      <c r="E3" s="6">
        <f t="shared" ca="1" si="2"/>
        <v>44222</v>
      </c>
      <c r="F3" s="6">
        <f t="shared" ca="1" si="2"/>
        <v>44223</v>
      </c>
      <c r="G3" s="6">
        <f t="shared" ca="1" si="2"/>
        <v>44224</v>
      </c>
      <c r="H3" s="6">
        <f t="shared" ca="1" si="2"/>
        <v>44225</v>
      </c>
      <c r="I3" s="13">
        <f t="shared" ca="1" si="2"/>
        <v>44226</v>
      </c>
      <c r="J3" s="2"/>
      <c r="K3" s="3">
        <f t="shared" ref="K3:Q9" ca="1" si="3">DATE(YEAR($C$2),MONTH($C$2),1-$A$1+K$1+7*$A3)</f>
        <v>44220</v>
      </c>
      <c r="L3" s="3">
        <f t="shared" ca="1" si="3"/>
        <v>44221</v>
      </c>
      <c r="M3" s="3">
        <f t="shared" ca="1" si="3"/>
        <v>44222</v>
      </c>
      <c r="N3" s="3">
        <f t="shared" ca="1" si="3"/>
        <v>44223</v>
      </c>
      <c r="O3" s="3">
        <f t="shared" ca="1" si="3"/>
        <v>44224</v>
      </c>
      <c r="P3" s="3">
        <f t="shared" ca="1" si="3"/>
        <v>44225</v>
      </c>
      <c r="Q3" s="3">
        <f t="shared" ca="1" si="3"/>
        <v>44226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31</v>
      </c>
      <c r="D4" s="4">
        <f t="shared" ref="D4:I9" ca="1" si="4">DAY(L4)</f>
        <v>1</v>
      </c>
      <c r="E4" s="4">
        <f t="shared" ca="1" si="4"/>
        <v>2</v>
      </c>
      <c r="F4" s="4">
        <f t="shared" ca="1" si="4"/>
        <v>3</v>
      </c>
      <c r="G4" s="4">
        <f t="shared" ca="1" si="4"/>
        <v>4</v>
      </c>
      <c r="H4" s="4">
        <f t="shared" ca="1" si="4"/>
        <v>5</v>
      </c>
      <c r="I4" s="14">
        <f t="shared" ca="1" si="4"/>
        <v>6</v>
      </c>
      <c r="J4" s="2"/>
      <c r="K4" s="3">
        <f t="shared" ca="1" si="3"/>
        <v>44227</v>
      </c>
      <c r="L4" s="3">
        <f t="shared" ca="1" si="3"/>
        <v>44228</v>
      </c>
      <c r="M4" s="3">
        <f t="shared" ca="1" si="3"/>
        <v>44229</v>
      </c>
      <c r="N4" s="3">
        <f t="shared" ca="1" si="3"/>
        <v>44230</v>
      </c>
      <c r="O4" s="3">
        <f t="shared" ca="1" si="3"/>
        <v>44231</v>
      </c>
      <c r="P4" s="3">
        <f t="shared" ca="1" si="3"/>
        <v>44232</v>
      </c>
      <c r="Q4" s="3">
        <f t="shared" ca="1" si="3"/>
        <v>44233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7</v>
      </c>
      <c r="D5" s="4">
        <f t="shared" ca="1" si="4"/>
        <v>8</v>
      </c>
      <c r="E5" s="4">
        <f t="shared" ca="1" si="4"/>
        <v>9</v>
      </c>
      <c r="F5" s="4">
        <f t="shared" ca="1" si="4"/>
        <v>10</v>
      </c>
      <c r="G5" s="4">
        <f t="shared" ca="1" si="4"/>
        <v>11</v>
      </c>
      <c r="H5" s="4">
        <f t="shared" ca="1" si="4"/>
        <v>12</v>
      </c>
      <c r="I5" s="14">
        <f t="shared" ca="1" si="4"/>
        <v>13</v>
      </c>
      <c r="J5" s="2"/>
      <c r="K5" s="3">
        <f t="shared" ca="1" si="3"/>
        <v>44234</v>
      </c>
      <c r="L5" s="3">
        <f t="shared" ca="1" si="3"/>
        <v>44235</v>
      </c>
      <c r="M5" s="3">
        <f t="shared" ca="1" si="3"/>
        <v>44236</v>
      </c>
      <c r="N5" s="3">
        <f t="shared" ca="1" si="3"/>
        <v>44237</v>
      </c>
      <c r="O5" s="3">
        <f t="shared" ca="1" si="3"/>
        <v>44238</v>
      </c>
      <c r="P5" s="3">
        <f t="shared" ca="1" si="3"/>
        <v>44239</v>
      </c>
      <c r="Q5" s="3">
        <f t="shared" ca="1" si="3"/>
        <v>44240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>
        <f ca="1">IF(IFERROR(MATCH(O5,祝日!$B:$B,0),-1)&gt;0,G5,"")</f>
        <v>11</v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14</v>
      </c>
      <c r="D6" s="4">
        <f t="shared" ca="1" si="4"/>
        <v>15</v>
      </c>
      <c r="E6" s="4">
        <f t="shared" ca="1" si="4"/>
        <v>16</v>
      </c>
      <c r="F6" s="4">
        <f t="shared" ca="1" si="4"/>
        <v>17</v>
      </c>
      <c r="G6" s="4">
        <f t="shared" ca="1" si="4"/>
        <v>18</v>
      </c>
      <c r="H6" s="4">
        <f t="shared" ca="1" si="4"/>
        <v>19</v>
      </c>
      <c r="I6" s="14">
        <f t="shared" ca="1" si="4"/>
        <v>20</v>
      </c>
      <c r="J6" s="2"/>
      <c r="K6" s="3">
        <f t="shared" ca="1" si="3"/>
        <v>44241</v>
      </c>
      <c r="L6" s="3">
        <f t="shared" ca="1" si="3"/>
        <v>44242</v>
      </c>
      <c r="M6" s="3">
        <f t="shared" ca="1" si="3"/>
        <v>44243</v>
      </c>
      <c r="N6" s="3">
        <f t="shared" ca="1" si="3"/>
        <v>44244</v>
      </c>
      <c r="O6" s="3">
        <f t="shared" ca="1" si="3"/>
        <v>44245</v>
      </c>
      <c r="P6" s="3">
        <f t="shared" ca="1" si="3"/>
        <v>44246</v>
      </c>
      <c r="Q6" s="3">
        <f t="shared" ca="1" si="3"/>
        <v>44247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21</v>
      </c>
      <c r="D7" s="4">
        <f t="shared" ca="1" si="4"/>
        <v>22</v>
      </c>
      <c r="E7" s="4">
        <f t="shared" ca="1" si="4"/>
        <v>23</v>
      </c>
      <c r="F7" s="4">
        <f t="shared" ca="1" si="4"/>
        <v>24</v>
      </c>
      <c r="G7" s="4">
        <f t="shared" ca="1" si="4"/>
        <v>25</v>
      </c>
      <c r="H7" s="4">
        <f t="shared" ca="1" si="4"/>
        <v>26</v>
      </c>
      <c r="I7" s="14">
        <f t="shared" ca="1" si="4"/>
        <v>27</v>
      </c>
      <c r="J7" s="2"/>
      <c r="K7" s="3">
        <f t="shared" ca="1" si="3"/>
        <v>44248</v>
      </c>
      <c r="L7" s="3">
        <f t="shared" ca="1" si="3"/>
        <v>44249</v>
      </c>
      <c r="M7" s="3">
        <f t="shared" ca="1" si="3"/>
        <v>44250</v>
      </c>
      <c r="N7" s="3">
        <f t="shared" ca="1" si="3"/>
        <v>44251</v>
      </c>
      <c r="O7" s="3">
        <f t="shared" ca="1" si="3"/>
        <v>44252</v>
      </c>
      <c r="P7" s="3">
        <f t="shared" ca="1" si="3"/>
        <v>44253</v>
      </c>
      <c r="Q7" s="3">
        <f t="shared" ca="1" si="3"/>
        <v>44254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>
        <f ca="1">IF(IFERROR(MATCH(M7,祝日!$B:$B,0),-1)&gt;0,E7,"")</f>
        <v>23</v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28</v>
      </c>
      <c r="D8" s="4">
        <f t="shared" ca="1" si="4"/>
        <v>1</v>
      </c>
      <c r="E8" s="4">
        <f t="shared" ca="1" si="4"/>
        <v>2</v>
      </c>
      <c r="F8" s="4">
        <f t="shared" ca="1" si="4"/>
        <v>3</v>
      </c>
      <c r="G8" s="4">
        <f t="shared" ca="1" si="4"/>
        <v>4</v>
      </c>
      <c r="H8" s="4">
        <f t="shared" ca="1" si="4"/>
        <v>5</v>
      </c>
      <c r="I8" s="14">
        <f t="shared" ca="1" si="4"/>
        <v>6</v>
      </c>
      <c r="J8" s="2"/>
      <c r="K8" s="3">
        <f t="shared" ca="1" si="3"/>
        <v>44255</v>
      </c>
      <c r="L8" s="3">
        <f t="shared" ca="1" si="3"/>
        <v>44256</v>
      </c>
      <c r="M8" s="3">
        <f t="shared" ca="1" si="3"/>
        <v>44257</v>
      </c>
      <c r="N8" s="3">
        <f t="shared" ca="1" si="3"/>
        <v>44258</v>
      </c>
      <c r="O8" s="3">
        <f t="shared" ca="1" si="3"/>
        <v>44259</v>
      </c>
      <c r="P8" s="3">
        <f t="shared" ca="1" si="3"/>
        <v>44260</v>
      </c>
      <c r="Q8" s="3">
        <f t="shared" ca="1" si="3"/>
        <v>44261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7</v>
      </c>
      <c r="D9" s="5">
        <f t="shared" ca="1" si="4"/>
        <v>8</v>
      </c>
      <c r="E9" s="5">
        <f t="shared" ca="1" si="4"/>
        <v>9</v>
      </c>
      <c r="F9" s="5">
        <f t="shared" ca="1" si="4"/>
        <v>10</v>
      </c>
      <c r="G9" s="5">
        <f t="shared" ca="1" si="4"/>
        <v>11</v>
      </c>
      <c r="H9" s="5">
        <f t="shared" ca="1" si="4"/>
        <v>12</v>
      </c>
      <c r="I9" s="15">
        <f t="shared" ca="1" si="4"/>
        <v>13</v>
      </c>
      <c r="J9" s="2"/>
      <c r="K9" s="3">
        <f t="shared" ca="1" si="3"/>
        <v>44262</v>
      </c>
      <c r="L9" s="3">
        <f t="shared" ca="1" si="3"/>
        <v>44263</v>
      </c>
      <c r="M9" s="3">
        <f t="shared" ca="1" si="3"/>
        <v>44264</v>
      </c>
      <c r="N9" s="3">
        <f t="shared" ca="1" si="3"/>
        <v>44265</v>
      </c>
      <c r="O9" s="3">
        <f t="shared" ca="1" si="3"/>
        <v>44266</v>
      </c>
      <c r="P9" s="3">
        <f t="shared" ca="1" si="3"/>
        <v>44267</v>
      </c>
      <c r="Q9" s="3">
        <f t="shared" ca="1" si="3"/>
        <v>44268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32" priority="3" operator="equal">
      <formula>S4</formula>
    </cfRule>
  </conditionalFormatting>
  <conditionalFormatting sqref="C4:H4">
    <cfRule type="cellIs" dxfId="31" priority="2" operator="greaterThan">
      <formula>7</formula>
    </cfRule>
  </conditionalFormatting>
  <conditionalFormatting sqref="C8:I9">
    <cfRule type="cellIs" dxfId="30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1440-28AD-8647-8F5D-A3A886BF8ABD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2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DATE(YEAR(当月カレンダー!$C$2),MONTH(当月カレンダー!$C$2)+2,1)</f>
        <v>44256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44248</v>
      </c>
      <c r="D3" s="6">
        <f t="shared" ref="D3:I3" ca="1" si="2">L3</f>
        <v>44249</v>
      </c>
      <c r="E3" s="6">
        <f t="shared" ca="1" si="2"/>
        <v>44250</v>
      </c>
      <c r="F3" s="6">
        <f t="shared" ca="1" si="2"/>
        <v>44251</v>
      </c>
      <c r="G3" s="6">
        <f t="shared" ca="1" si="2"/>
        <v>44252</v>
      </c>
      <c r="H3" s="6">
        <f t="shared" ca="1" si="2"/>
        <v>44253</v>
      </c>
      <c r="I3" s="13">
        <f t="shared" ca="1" si="2"/>
        <v>44254</v>
      </c>
      <c r="J3" s="2"/>
      <c r="K3" s="3">
        <f t="shared" ref="K3:Q9" ca="1" si="3">DATE(YEAR($C$2),MONTH($C$2),1-$A$1+K$1+7*$A3)</f>
        <v>44248</v>
      </c>
      <c r="L3" s="3">
        <f t="shared" ca="1" si="3"/>
        <v>44249</v>
      </c>
      <c r="M3" s="3">
        <f t="shared" ca="1" si="3"/>
        <v>44250</v>
      </c>
      <c r="N3" s="3">
        <f t="shared" ca="1" si="3"/>
        <v>44251</v>
      </c>
      <c r="O3" s="3">
        <f t="shared" ca="1" si="3"/>
        <v>44252</v>
      </c>
      <c r="P3" s="3">
        <f t="shared" ca="1" si="3"/>
        <v>44253</v>
      </c>
      <c r="Q3" s="3">
        <f t="shared" ca="1" si="3"/>
        <v>44254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28</v>
      </c>
      <c r="D4" s="4">
        <f t="shared" ref="D4:I9" ca="1" si="4">DAY(L4)</f>
        <v>1</v>
      </c>
      <c r="E4" s="4">
        <f t="shared" ca="1" si="4"/>
        <v>2</v>
      </c>
      <c r="F4" s="4">
        <f t="shared" ca="1" si="4"/>
        <v>3</v>
      </c>
      <c r="G4" s="4">
        <f t="shared" ca="1" si="4"/>
        <v>4</v>
      </c>
      <c r="H4" s="4">
        <f t="shared" ca="1" si="4"/>
        <v>5</v>
      </c>
      <c r="I4" s="14">
        <f t="shared" ca="1" si="4"/>
        <v>6</v>
      </c>
      <c r="J4" s="2"/>
      <c r="K4" s="3">
        <f t="shared" ca="1" si="3"/>
        <v>44255</v>
      </c>
      <c r="L4" s="3">
        <f t="shared" ca="1" si="3"/>
        <v>44256</v>
      </c>
      <c r="M4" s="3">
        <f t="shared" ca="1" si="3"/>
        <v>44257</v>
      </c>
      <c r="N4" s="3">
        <f t="shared" ca="1" si="3"/>
        <v>44258</v>
      </c>
      <c r="O4" s="3">
        <f t="shared" ca="1" si="3"/>
        <v>44259</v>
      </c>
      <c r="P4" s="3">
        <f t="shared" ca="1" si="3"/>
        <v>44260</v>
      </c>
      <c r="Q4" s="3">
        <f t="shared" ca="1" si="3"/>
        <v>44261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7</v>
      </c>
      <c r="D5" s="4">
        <f t="shared" ca="1" si="4"/>
        <v>8</v>
      </c>
      <c r="E5" s="4">
        <f t="shared" ca="1" si="4"/>
        <v>9</v>
      </c>
      <c r="F5" s="4">
        <f t="shared" ca="1" si="4"/>
        <v>10</v>
      </c>
      <c r="G5" s="4">
        <f t="shared" ca="1" si="4"/>
        <v>11</v>
      </c>
      <c r="H5" s="4">
        <f t="shared" ca="1" si="4"/>
        <v>12</v>
      </c>
      <c r="I5" s="14">
        <f t="shared" ca="1" si="4"/>
        <v>13</v>
      </c>
      <c r="J5" s="2"/>
      <c r="K5" s="3">
        <f t="shared" ca="1" si="3"/>
        <v>44262</v>
      </c>
      <c r="L5" s="3">
        <f t="shared" ca="1" si="3"/>
        <v>44263</v>
      </c>
      <c r="M5" s="3">
        <f t="shared" ca="1" si="3"/>
        <v>44264</v>
      </c>
      <c r="N5" s="3">
        <f t="shared" ca="1" si="3"/>
        <v>44265</v>
      </c>
      <c r="O5" s="3">
        <f t="shared" ca="1" si="3"/>
        <v>44266</v>
      </c>
      <c r="P5" s="3">
        <f t="shared" ca="1" si="3"/>
        <v>44267</v>
      </c>
      <c r="Q5" s="3">
        <f t="shared" ca="1" si="3"/>
        <v>44268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14</v>
      </c>
      <c r="D6" s="4">
        <f t="shared" ca="1" si="4"/>
        <v>15</v>
      </c>
      <c r="E6" s="4">
        <f t="shared" ca="1" si="4"/>
        <v>16</v>
      </c>
      <c r="F6" s="4">
        <f t="shared" ca="1" si="4"/>
        <v>17</v>
      </c>
      <c r="G6" s="4">
        <f t="shared" ca="1" si="4"/>
        <v>18</v>
      </c>
      <c r="H6" s="4">
        <f t="shared" ca="1" si="4"/>
        <v>19</v>
      </c>
      <c r="I6" s="14">
        <f t="shared" ca="1" si="4"/>
        <v>20</v>
      </c>
      <c r="J6" s="2"/>
      <c r="K6" s="3">
        <f t="shared" ca="1" si="3"/>
        <v>44269</v>
      </c>
      <c r="L6" s="3">
        <f t="shared" ca="1" si="3"/>
        <v>44270</v>
      </c>
      <c r="M6" s="3">
        <f t="shared" ca="1" si="3"/>
        <v>44271</v>
      </c>
      <c r="N6" s="3">
        <f t="shared" ca="1" si="3"/>
        <v>44272</v>
      </c>
      <c r="O6" s="3">
        <f t="shared" ca="1" si="3"/>
        <v>44273</v>
      </c>
      <c r="P6" s="3">
        <f t="shared" ca="1" si="3"/>
        <v>44274</v>
      </c>
      <c r="Q6" s="3">
        <f t="shared" ca="1" si="3"/>
        <v>44275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>
        <f ca="1">IF(IFERROR(MATCH(Q6,祝日!$B:$B,0),-1)&gt;0,I6,"")</f>
        <v>20</v>
      </c>
    </row>
    <row r="7" spans="1:25" ht="85.5" customHeight="1">
      <c r="A7" s="2">
        <f t="shared" si="5"/>
        <v>3</v>
      </c>
      <c r="B7" s="2"/>
      <c r="C7" s="9">
        <f t="shared" ca="1" si="6"/>
        <v>21</v>
      </c>
      <c r="D7" s="4">
        <f t="shared" ca="1" si="4"/>
        <v>22</v>
      </c>
      <c r="E7" s="4">
        <f t="shared" ca="1" si="4"/>
        <v>23</v>
      </c>
      <c r="F7" s="4">
        <f t="shared" ca="1" si="4"/>
        <v>24</v>
      </c>
      <c r="G7" s="4">
        <f t="shared" ca="1" si="4"/>
        <v>25</v>
      </c>
      <c r="H7" s="4">
        <f t="shared" ca="1" si="4"/>
        <v>26</v>
      </c>
      <c r="I7" s="14">
        <f t="shared" ca="1" si="4"/>
        <v>27</v>
      </c>
      <c r="J7" s="2"/>
      <c r="K7" s="3">
        <f t="shared" ca="1" si="3"/>
        <v>44276</v>
      </c>
      <c r="L7" s="3">
        <f t="shared" ca="1" si="3"/>
        <v>44277</v>
      </c>
      <c r="M7" s="3">
        <f t="shared" ca="1" si="3"/>
        <v>44278</v>
      </c>
      <c r="N7" s="3">
        <f t="shared" ca="1" si="3"/>
        <v>44279</v>
      </c>
      <c r="O7" s="3">
        <f t="shared" ca="1" si="3"/>
        <v>44280</v>
      </c>
      <c r="P7" s="3">
        <f t="shared" ca="1" si="3"/>
        <v>44281</v>
      </c>
      <c r="Q7" s="3">
        <f t="shared" ca="1" si="3"/>
        <v>44282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28</v>
      </c>
      <c r="D8" s="4">
        <f t="shared" ca="1" si="4"/>
        <v>29</v>
      </c>
      <c r="E8" s="4">
        <f t="shared" ca="1" si="4"/>
        <v>30</v>
      </c>
      <c r="F8" s="4">
        <f t="shared" ca="1" si="4"/>
        <v>31</v>
      </c>
      <c r="G8" s="4">
        <f t="shared" ca="1" si="4"/>
        <v>1</v>
      </c>
      <c r="H8" s="4">
        <f t="shared" ca="1" si="4"/>
        <v>2</v>
      </c>
      <c r="I8" s="14">
        <f t="shared" ca="1" si="4"/>
        <v>3</v>
      </c>
      <c r="J8" s="2"/>
      <c r="K8" s="3">
        <f t="shared" ca="1" si="3"/>
        <v>44283</v>
      </c>
      <c r="L8" s="3">
        <f t="shared" ca="1" si="3"/>
        <v>44284</v>
      </c>
      <c r="M8" s="3">
        <f t="shared" ca="1" si="3"/>
        <v>44285</v>
      </c>
      <c r="N8" s="3">
        <f t="shared" ca="1" si="3"/>
        <v>44286</v>
      </c>
      <c r="O8" s="3">
        <f t="shared" ca="1" si="3"/>
        <v>44287</v>
      </c>
      <c r="P8" s="3">
        <f t="shared" ca="1" si="3"/>
        <v>44288</v>
      </c>
      <c r="Q8" s="3">
        <f t="shared" ca="1" si="3"/>
        <v>44289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4</v>
      </c>
      <c r="D9" s="5">
        <f t="shared" ca="1" si="4"/>
        <v>5</v>
      </c>
      <c r="E9" s="5">
        <f t="shared" ca="1" si="4"/>
        <v>6</v>
      </c>
      <c r="F9" s="5">
        <f t="shared" ca="1" si="4"/>
        <v>7</v>
      </c>
      <c r="G9" s="5">
        <f t="shared" ca="1" si="4"/>
        <v>8</v>
      </c>
      <c r="H9" s="5">
        <f t="shared" ca="1" si="4"/>
        <v>9</v>
      </c>
      <c r="I9" s="15">
        <f t="shared" ca="1" si="4"/>
        <v>10</v>
      </c>
      <c r="J9" s="2"/>
      <c r="K9" s="3">
        <f t="shared" ca="1" si="3"/>
        <v>44290</v>
      </c>
      <c r="L9" s="3">
        <f t="shared" ca="1" si="3"/>
        <v>44291</v>
      </c>
      <c r="M9" s="3">
        <f t="shared" ca="1" si="3"/>
        <v>44292</v>
      </c>
      <c r="N9" s="3">
        <f t="shared" ca="1" si="3"/>
        <v>44293</v>
      </c>
      <c r="O9" s="3">
        <f t="shared" ca="1" si="3"/>
        <v>44294</v>
      </c>
      <c r="P9" s="3">
        <f t="shared" ca="1" si="3"/>
        <v>44295</v>
      </c>
      <c r="Q9" s="3">
        <f t="shared" ca="1" si="3"/>
        <v>44296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29" priority="3" operator="equal">
      <formula>S4</formula>
    </cfRule>
  </conditionalFormatting>
  <conditionalFormatting sqref="C4:H4">
    <cfRule type="cellIs" dxfId="28" priority="2" operator="greaterThan">
      <formula>7</formula>
    </cfRule>
  </conditionalFormatting>
  <conditionalFormatting sqref="C8:I9">
    <cfRule type="cellIs" dxfId="27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6D33-8F29-024A-90B6-21BA792BAE87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5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DATE(YEAR(当月カレンダー!$C$2),MONTH(当月カレンダー!$C$2)+3,1)</f>
        <v>44287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44276</v>
      </c>
      <c r="D3" s="6">
        <f t="shared" ref="D3:I3" ca="1" si="2">L3</f>
        <v>44277</v>
      </c>
      <c r="E3" s="6">
        <f t="shared" ca="1" si="2"/>
        <v>44278</v>
      </c>
      <c r="F3" s="6">
        <f t="shared" ca="1" si="2"/>
        <v>44279</v>
      </c>
      <c r="G3" s="6">
        <f t="shared" ca="1" si="2"/>
        <v>44280</v>
      </c>
      <c r="H3" s="6">
        <f t="shared" ca="1" si="2"/>
        <v>44281</v>
      </c>
      <c r="I3" s="13">
        <f t="shared" ca="1" si="2"/>
        <v>44282</v>
      </c>
      <c r="J3" s="2"/>
      <c r="K3" s="3">
        <f t="shared" ref="K3:Q9" ca="1" si="3">DATE(YEAR($C$2),MONTH($C$2),1-$A$1+K$1+7*$A3)</f>
        <v>44276</v>
      </c>
      <c r="L3" s="3">
        <f t="shared" ca="1" si="3"/>
        <v>44277</v>
      </c>
      <c r="M3" s="3">
        <f t="shared" ca="1" si="3"/>
        <v>44278</v>
      </c>
      <c r="N3" s="3">
        <f t="shared" ca="1" si="3"/>
        <v>44279</v>
      </c>
      <c r="O3" s="3">
        <f t="shared" ca="1" si="3"/>
        <v>44280</v>
      </c>
      <c r="P3" s="3">
        <f t="shared" ca="1" si="3"/>
        <v>44281</v>
      </c>
      <c r="Q3" s="3">
        <f t="shared" ca="1" si="3"/>
        <v>44282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28</v>
      </c>
      <c r="D4" s="4">
        <f t="shared" ref="D4:I9" ca="1" si="4">DAY(L4)</f>
        <v>29</v>
      </c>
      <c r="E4" s="4">
        <f t="shared" ca="1" si="4"/>
        <v>30</v>
      </c>
      <c r="F4" s="4">
        <f t="shared" ca="1" si="4"/>
        <v>31</v>
      </c>
      <c r="G4" s="4">
        <f t="shared" ca="1" si="4"/>
        <v>1</v>
      </c>
      <c r="H4" s="4">
        <f t="shared" ca="1" si="4"/>
        <v>2</v>
      </c>
      <c r="I4" s="14">
        <f t="shared" ca="1" si="4"/>
        <v>3</v>
      </c>
      <c r="J4" s="2"/>
      <c r="K4" s="3">
        <f t="shared" ca="1" si="3"/>
        <v>44283</v>
      </c>
      <c r="L4" s="3">
        <f t="shared" ca="1" si="3"/>
        <v>44284</v>
      </c>
      <c r="M4" s="3">
        <f t="shared" ca="1" si="3"/>
        <v>44285</v>
      </c>
      <c r="N4" s="3">
        <f t="shared" ca="1" si="3"/>
        <v>44286</v>
      </c>
      <c r="O4" s="3">
        <f t="shared" ca="1" si="3"/>
        <v>44287</v>
      </c>
      <c r="P4" s="3">
        <f t="shared" ca="1" si="3"/>
        <v>44288</v>
      </c>
      <c r="Q4" s="3">
        <f t="shared" ca="1" si="3"/>
        <v>44289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4</v>
      </c>
      <c r="D5" s="4">
        <f t="shared" ca="1" si="4"/>
        <v>5</v>
      </c>
      <c r="E5" s="4">
        <f t="shared" ca="1" si="4"/>
        <v>6</v>
      </c>
      <c r="F5" s="4">
        <f t="shared" ca="1" si="4"/>
        <v>7</v>
      </c>
      <c r="G5" s="4">
        <f t="shared" ca="1" si="4"/>
        <v>8</v>
      </c>
      <c r="H5" s="4">
        <f t="shared" ca="1" si="4"/>
        <v>9</v>
      </c>
      <c r="I5" s="14">
        <f t="shared" ca="1" si="4"/>
        <v>10</v>
      </c>
      <c r="J5" s="2"/>
      <c r="K5" s="3">
        <f t="shared" ca="1" si="3"/>
        <v>44290</v>
      </c>
      <c r="L5" s="3">
        <f t="shared" ca="1" si="3"/>
        <v>44291</v>
      </c>
      <c r="M5" s="3">
        <f t="shared" ca="1" si="3"/>
        <v>44292</v>
      </c>
      <c r="N5" s="3">
        <f t="shared" ca="1" si="3"/>
        <v>44293</v>
      </c>
      <c r="O5" s="3">
        <f t="shared" ca="1" si="3"/>
        <v>44294</v>
      </c>
      <c r="P5" s="3">
        <f t="shared" ca="1" si="3"/>
        <v>44295</v>
      </c>
      <c r="Q5" s="3">
        <f t="shared" ca="1" si="3"/>
        <v>44296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11</v>
      </c>
      <c r="D6" s="4">
        <f t="shared" ca="1" si="4"/>
        <v>12</v>
      </c>
      <c r="E6" s="4">
        <f t="shared" ca="1" si="4"/>
        <v>13</v>
      </c>
      <c r="F6" s="4">
        <f t="shared" ca="1" si="4"/>
        <v>14</v>
      </c>
      <c r="G6" s="4">
        <f t="shared" ca="1" si="4"/>
        <v>15</v>
      </c>
      <c r="H6" s="4">
        <f t="shared" ca="1" si="4"/>
        <v>16</v>
      </c>
      <c r="I6" s="14">
        <f t="shared" ca="1" si="4"/>
        <v>17</v>
      </c>
      <c r="J6" s="2"/>
      <c r="K6" s="3">
        <f t="shared" ca="1" si="3"/>
        <v>44297</v>
      </c>
      <c r="L6" s="3">
        <f t="shared" ca="1" si="3"/>
        <v>44298</v>
      </c>
      <c r="M6" s="3">
        <f t="shared" ca="1" si="3"/>
        <v>44299</v>
      </c>
      <c r="N6" s="3">
        <f t="shared" ca="1" si="3"/>
        <v>44300</v>
      </c>
      <c r="O6" s="3">
        <f t="shared" ca="1" si="3"/>
        <v>44301</v>
      </c>
      <c r="P6" s="3">
        <f t="shared" ca="1" si="3"/>
        <v>44302</v>
      </c>
      <c r="Q6" s="3">
        <f t="shared" ca="1" si="3"/>
        <v>44303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18</v>
      </c>
      <c r="D7" s="4">
        <f t="shared" ca="1" si="4"/>
        <v>19</v>
      </c>
      <c r="E7" s="4">
        <f t="shared" ca="1" si="4"/>
        <v>20</v>
      </c>
      <c r="F7" s="4">
        <f t="shared" ca="1" si="4"/>
        <v>21</v>
      </c>
      <c r="G7" s="4">
        <f t="shared" ca="1" si="4"/>
        <v>22</v>
      </c>
      <c r="H7" s="4">
        <f t="shared" ca="1" si="4"/>
        <v>23</v>
      </c>
      <c r="I7" s="14">
        <f t="shared" ca="1" si="4"/>
        <v>24</v>
      </c>
      <c r="J7" s="2"/>
      <c r="K7" s="3">
        <f t="shared" ca="1" si="3"/>
        <v>44304</v>
      </c>
      <c r="L7" s="3">
        <f t="shared" ca="1" si="3"/>
        <v>44305</v>
      </c>
      <c r="M7" s="3">
        <f t="shared" ca="1" si="3"/>
        <v>44306</v>
      </c>
      <c r="N7" s="3">
        <f t="shared" ca="1" si="3"/>
        <v>44307</v>
      </c>
      <c r="O7" s="3">
        <f t="shared" ca="1" si="3"/>
        <v>44308</v>
      </c>
      <c r="P7" s="3">
        <f t="shared" ca="1" si="3"/>
        <v>44309</v>
      </c>
      <c r="Q7" s="3">
        <f t="shared" ca="1" si="3"/>
        <v>44310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25</v>
      </c>
      <c r="D8" s="4">
        <f t="shared" ca="1" si="4"/>
        <v>26</v>
      </c>
      <c r="E8" s="4">
        <f t="shared" ca="1" si="4"/>
        <v>27</v>
      </c>
      <c r="F8" s="4">
        <f t="shared" ca="1" si="4"/>
        <v>28</v>
      </c>
      <c r="G8" s="4">
        <f t="shared" ca="1" si="4"/>
        <v>29</v>
      </c>
      <c r="H8" s="4">
        <f t="shared" ca="1" si="4"/>
        <v>30</v>
      </c>
      <c r="I8" s="14">
        <f t="shared" ca="1" si="4"/>
        <v>1</v>
      </c>
      <c r="J8" s="2"/>
      <c r="K8" s="3">
        <f t="shared" ca="1" si="3"/>
        <v>44311</v>
      </c>
      <c r="L8" s="3">
        <f t="shared" ca="1" si="3"/>
        <v>44312</v>
      </c>
      <c r="M8" s="3">
        <f t="shared" ca="1" si="3"/>
        <v>44313</v>
      </c>
      <c r="N8" s="3">
        <f t="shared" ca="1" si="3"/>
        <v>44314</v>
      </c>
      <c r="O8" s="3">
        <f t="shared" ca="1" si="3"/>
        <v>44315</v>
      </c>
      <c r="P8" s="3">
        <f t="shared" ca="1" si="3"/>
        <v>44316</v>
      </c>
      <c r="Q8" s="3">
        <f t="shared" ca="1" si="3"/>
        <v>44317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>
        <f ca="1">IF(IFERROR(MATCH(O8,祝日!$B:$B,0),-1)&gt;0,G8,"")</f>
        <v>29</v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2</v>
      </c>
      <c r="D9" s="5">
        <f t="shared" ca="1" si="4"/>
        <v>3</v>
      </c>
      <c r="E9" s="5">
        <f t="shared" ca="1" si="4"/>
        <v>4</v>
      </c>
      <c r="F9" s="5">
        <f t="shared" ca="1" si="4"/>
        <v>5</v>
      </c>
      <c r="G9" s="5">
        <f t="shared" ca="1" si="4"/>
        <v>6</v>
      </c>
      <c r="H9" s="5">
        <f t="shared" ca="1" si="4"/>
        <v>7</v>
      </c>
      <c r="I9" s="15">
        <f t="shared" ca="1" si="4"/>
        <v>8</v>
      </c>
      <c r="J9" s="2"/>
      <c r="K9" s="3">
        <f t="shared" ca="1" si="3"/>
        <v>44318</v>
      </c>
      <c r="L9" s="3">
        <f t="shared" ca="1" si="3"/>
        <v>44319</v>
      </c>
      <c r="M9" s="3">
        <f t="shared" ca="1" si="3"/>
        <v>44320</v>
      </c>
      <c r="N9" s="3">
        <f t="shared" ca="1" si="3"/>
        <v>44321</v>
      </c>
      <c r="O9" s="3">
        <f t="shared" ca="1" si="3"/>
        <v>44322</v>
      </c>
      <c r="P9" s="3">
        <f t="shared" ca="1" si="3"/>
        <v>44323</v>
      </c>
      <c r="Q9" s="3">
        <f t="shared" ca="1" si="3"/>
        <v>44324</v>
      </c>
      <c r="R9" s="2"/>
      <c r="S9" s="2" t="str">
        <f ca="1">IF(IFERROR(MATCH(K9,祝日!$B:$B,0),-1)&gt;0,C9,"")</f>
        <v/>
      </c>
      <c r="T9" s="2">
        <f ca="1">IF(IFERROR(MATCH(L9,祝日!$B:$B,0),-1)&gt;0,D9,"")</f>
        <v>3</v>
      </c>
      <c r="U9" s="2">
        <f ca="1">IF(IFERROR(MATCH(M9,祝日!$B:$B,0),-1)&gt;0,E9,"")</f>
        <v>4</v>
      </c>
      <c r="V9" s="2">
        <f ca="1">IF(IFERROR(MATCH(N9,祝日!$B:$B,0),-1)&gt;0,F9,"")</f>
        <v>5</v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26" priority="3" operator="equal">
      <formula>S4</formula>
    </cfRule>
  </conditionalFormatting>
  <conditionalFormatting sqref="C4:H4">
    <cfRule type="cellIs" dxfId="25" priority="2" operator="greaterThan">
      <formula>7</formula>
    </cfRule>
  </conditionalFormatting>
  <conditionalFormatting sqref="C8:I9">
    <cfRule type="cellIs" dxfId="24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3625-0AF6-3948-9193-F7911E70BB06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7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DATE(YEAR(当月カレンダー!$C$2),MONTH(当月カレンダー!$C$2)+4,1)</f>
        <v>44317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44304</v>
      </c>
      <c r="D3" s="6">
        <f t="shared" ref="D3:I3" ca="1" si="2">L3</f>
        <v>44305</v>
      </c>
      <c r="E3" s="6">
        <f t="shared" ca="1" si="2"/>
        <v>44306</v>
      </c>
      <c r="F3" s="6">
        <f t="shared" ca="1" si="2"/>
        <v>44307</v>
      </c>
      <c r="G3" s="6">
        <f t="shared" ca="1" si="2"/>
        <v>44308</v>
      </c>
      <c r="H3" s="6">
        <f t="shared" ca="1" si="2"/>
        <v>44309</v>
      </c>
      <c r="I3" s="13">
        <f t="shared" ca="1" si="2"/>
        <v>44310</v>
      </c>
      <c r="J3" s="2"/>
      <c r="K3" s="3">
        <f t="shared" ref="K3:Q9" ca="1" si="3">DATE(YEAR($C$2),MONTH($C$2),1-$A$1+K$1+7*$A3)</f>
        <v>44304</v>
      </c>
      <c r="L3" s="3">
        <f t="shared" ca="1" si="3"/>
        <v>44305</v>
      </c>
      <c r="M3" s="3">
        <f t="shared" ca="1" si="3"/>
        <v>44306</v>
      </c>
      <c r="N3" s="3">
        <f t="shared" ca="1" si="3"/>
        <v>44307</v>
      </c>
      <c r="O3" s="3">
        <f t="shared" ca="1" si="3"/>
        <v>44308</v>
      </c>
      <c r="P3" s="3">
        <f t="shared" ca="1" si="3"/>
        <v>44309</v>
      </c>
      <c r="Q3" s="3">
        <f t="shared" ca="1" si="3"/>
        <v>44310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25</v>
      </c>
      <c r="D4" s="4">
        <f t="shared" ref="D4:I9" ca="1" si="4">DAY(L4)</f>
        <v>26</v>
      </c>
      <c r="E4" s="4">
        <f t="shared" ca="1" si="4"/>
        <v>27</v>
      </c>
      <c r="F4" s="4">
        <f t="shared" ca="1" si="4"/>
        <v>28</v>
      </c>
      <c r="G4" s="4">
        <f t="shared" ca="1" si="4"/>
        <v>29</v>
      </c>
      <c r="H4" s="4">
        <f t="shared" ca="1" si="4"/>
        <v>30</v>
      </c>
      <c r="I4" s="14">
        <f t="shared" ca="1" si="4"/>
        <v>1</v>
      </c>
      <c r="J4" s="2"/>
      <c r="K4" s="3">
        <f t="shared" ca="1" si="3"/>
        <v>44311</v>
      </c>
      <c r="L4" s="3">
        <f t="shared" ca="1" si="3"/>
        <v>44312</v>
      </c>
      <c r="M4" s="3">
        <f t="shared" ca="1" si="3"/>
        <v>44313</v>
      </c>
      <c r="N4" s="3">
        <f t="shared" ca="1" si="3"/>
        <v>44314</v>
      </c>
      <c r="O4" s="3">
        <f t="shared" ca="1" si="3"/>
        <v>44315</v>
      </c>
      <c r="P4" s="3">
        <f t="shared" ca="1" si="3"/>
        <v>44316</v>
      </c>
      <c r="Q4" s="3">
        <f t="shared" ca="1" si="3"/>
        <v>44317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>
        <f ca="1">IF(IFERROR(MATCH(O4,祝日!$B:$B,0),-1)&gt;0,G4,"")</f>
        <v>29</v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2</v>
      </c>
      <c r="D5" s="4">
        <f t="shared" ca="1" si="4"/>
        <v>3</v>
      </c>
      <c r="E5" s="4">
        <f t="shared" ca="1" si="4"/>
        <v>4</v>
      </c>
      <c r="F5" s="4">
        <f t="shared" ca="1" si="4"/>
        <v>5</v>
      </c>
      <c r="G5" s="4">
        <f t="shared" ca="1" si="4"/>
        <v>6</v>
      </c>
      <c r="H5" s="4">
        <f t="shared" ca="1" si="4"/>
        <v>7</v>
      </c>
      <c r="I5" s="14">
        <f t="shared" ca="1" si="4"/>
        <v>8</v>
      </c>
      <c r="J5" s="2"/>
      <c r="K5" s="3">
        <f t="shared" ca="1" si="3"/>
        <v>44318</v>
      </c>
      <c r="L5" s="3">
        <f t="shared" ca="1" si="3"/>
        <v>44319</v>
      </c>
      <c r="M5" s="3">
        <f t="shared" ca="1" si="3"/>
        <v>44320</v>
      </c>
      <c r="N5" s="3">
        <f t="shared" ca="1" si="3"/>
        <v>44321</v>
      </c>
      <c r="O5" s="3">
        <f t="shared" ca="1" si="3"/>
        <v>44322</v>
      </c>
      <c r="P5" s="3">
        <f t="shared" ca="1" si="3"/>
        <v>44323</v>
      </c>
      <c r="Q5" s="3">
        <f t="shared" ca="1" si="3"/>
        <v>44324</v>
      </c>
      <c r="R5" s="2"/>
      <c r="S5" s="2" t="str">
        <f ca="1">IF(IFERROR(MATCH(K5,祝日!$B:$B,0),-1)&gt;0,C5,"")</f>
        <v/>
      </c>
      <c r="T5" s="2">
        <f ca="1">IF(IFERROR(MATCH(L5,祝日!$B:$B,0),-1)&gt;0,D5,"")</f>
        <v>3</v>
      </c>
      <c r="U5" s="2">
        <f ca="1">IF(IFERROR(MATCH(M5,祝日!$B:$B,0),-1)&gt;0,E5,"")</f>
        <v>4</v>
      </c>
      <c r="V5" s="2">
        <f ca="1">IF(IFERROR(MATCH(N5,祝日!$B:$B,0),-1)&gt;0,F5,"")</f>
        <v>5</v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9</v>
      </c>
      <c r="D6" s="4">
        <f t="shared" ca="1" si="4"/>
        <v>10</v>
      </c>
      <c r="E6" s="4">
        <f t="shared" ca="1" si="4"/>
        <v>11</v>
      </c>
      <c r="F6" s="4">
        <f t="shared" ca="1" si="4"/>
        <v>12</v>
      </c>
      <c r="G6" s="4">
        <f t="shared" ca="1" si="4"/>
        <v>13</v>
      </c>
      <c r="H6" s="4">
        <f t="shared" ca="1" si="4"/>
        <v>14</v>
      </c>
      <c r="I6" s="14">
        <f t="shared" ca="1" si="4"/>
        <v>15</v>
      </c>
      <c r="J6" s="2"/>
      <c r="K6" s="3">
        <f t="shared" ca="1" si="3"/>
        <v>44325</v>
      </c>
      <c r="L6" s="3">
        <f t="shared" ca="1" si="3"/>
        <v>44326</v>
      </c>
      <c r="M6" s="3">
        <f t="shared" ca="1" si="3"/>
        <v>44327</v>
      </c>
      <c r="N6" s="3">
        <f t="shared" ca="1" si="3"/>
        <v>44328</v>
      </c>
      <c r="O6" s="3">
        <f t="shared" ca="1" si="3"/>
        <v>44329</v>
      </c>
      <c r="P6" s="3">
        <f t="shared" ca="1" si="3"/>
        <v>44330</v>
      </c>
      <c r="Q6" s="3">
        <f t="shared" ca="1" si="3"/>
        <v>44331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16</v>
      </c>
      <c r="D7" s="4">
        <f t="shared" ca="1" si="4"/>
        <v>17</v>
      </c>
      <c r="E7" s="4">
        <f t="shared" ca="1" si="4"/>
        <v>18</v>
      </c>
      <c r="F7" s="4">
        <f t="shared" ca="1" si="4"/>
        <v>19</v>
      </c>
      <c r="G7" s="4">
        <f t="shared" ca="1" si="4"/>
        <v>20</v>
      </c>
      <c r="H7" s="4">
        <f t="shared" ca="1" si="4"/>
        <v>21</v>
      </c>
      <c r="I7" s="14">
        <f t="shared" ca="1" si="4"/>
        <v>22</v>
      </c>
      <c r="J7" s="2"/>
      <c r="K7" s="3">
        <f t="shared" ca="1" si="3"/>
        <v>44332</v>
      </c>
      <c r="L7" s="3">
        <f t="shared" ca="1" si="3"/>
        <v>44333</v>
      </c>
      <c r="M7" s="3">
        <f t="shared" ca="1" si="3"/>
        <v>44334</v>
      </c>
      <c r="N7" s="3">
        <f t="shared" ca="1" si="3"/>
        <v>44335</v>
      </c>
      <c r="O7" s="3">
        <f t="shared" ca="1" si="3"/>
        <v>44336</v>
      </c>
      <c r="P7" s="3">
        <f t="shared" ca="1" si="3"/>
        <v>44337</v>
      </c>
      <c r="Q7" s="3">
        <f t="shared" ca="1" si="3"/>
        <v>44338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23</v>
      </c>
      <c r="D8" s="4">
        <f t="shared" ca="1" si="4"/>
        <v>24</v>
      </c>
      <c r="E8" s="4">
        <f t="shared" ca="1" si="4"/>
        <v>25</v>
      </c>
      <c r="F8" s="4">
        <f t="shared" ca="1" si="4"/>
        <v>26</v>
      </c>
      <c r="G8" s="4">
        <f t="shared" ca="1" si="4"/>
        <v>27</v>
      </c>
      <c r="H8" s="4">
        <f t="shared" ca="1" si="4"/>
        <v>28</v>
      </c>
      <c r="I8" s="14">
        <f t="shared" ca="1" si="4"/>
        <v>29</v>
      </c>
      <c r="J8" s="2"/>
      <c r="K8" s="3">
        <f t="shared" ca="1" si="3"/>
        <v>44339</v>
      </c>
      <c r="L8" s="3">
        <f t="shared" ca="1" si="3"/>
        <v>44340</v>
      </c>
      <c r="M8" s="3">
        <f t="shared" ca="1" si="3"/>
        <v>44341</v>
      </c>
      <c r="N8" s="3">
        <f t="shared" ca="1" si="3"/>
        <v>44342</v>
      </c>
      <c r="O8" s="3">
        <f t="shared" ca="1" si="3"/>
        <v>44343</v>
      </c>
      <c r="P8" s="3">
        <f t="shared" ca="1" si="3"/>
        <v>44344</v>
      </c>
      <c r="Q8" s="3">
        <f t="shared" ca="1" si="3"/>
        <v>44345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30</v>
      </c>
      <c r="D9" s="5">
        <f t="shared" ca="1" si="4"/>
        <v>31</v>
      </c>
      <c r="E9" s="5">
        <f t="shared" ca="1" si="4"/>
        <v>1</v>
      </c>
      <c r="F9" s="5">
        <f t="shared" ca="1" si="4"/>
        <v>2</v>
      </c>
      <c r="G9" s="5">
        <f t="shared" ca="1" si="4"/>
        <v>3</v>
      </c>
      <c r="H9" s="5">
        <f t="shared" ca="1" si="4"/>
        <v>4</v>
      </c>
      <c r="I9" s="15">
        <f t="shared" ca="1" si="4"/>
        <v>5</v>
      </c>
      <c r="J9" s="2"/>
      <c r="K9" s="3">
        <f t="shared" ca="1" si="3"/>
        <v>44346</v>
      </c>
      <c r="L9" s="3">
        <f t="shared" ca="1" si="3"/>
        <v>44347</v>
      </c>
      <c r="M9" s="3">
        <f t="shared" ca="1" si="3"/>
        <v>44348</v>
      </c>
      <c r="N9" s="3">
        <f t="shared" ca="1" si="3"/>
        <v>44349</v>
      </c>
      <c r="O9" s="3">
        <f t="shared" ca="1" si="3"/>
        <v>44350</v>
      </c>
      <c r="P9" s="3">
        <f t="shared" ca="1" si="3"/>
        <v>44351</v>
      </c>
      <c r="Q9" s="3">
        <f t="shared" ca="1" si="3"/>
        <v>44352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23" priority="3" operator="equal">
      <formula>S4</formula>
    </cfRule>
  </conditionalFormatting>
  <conditionalFormatting sqref="C4:H4">
    <cfRule type="cellIs" dxfId="22" priority="2" operator="greaterThan">
      <formula>7</formula>
    </cfRule>
  </conditionalFormatting>
  <conditionalFormatting sqref="C8:I9">
    <cfRule type="cellIs" dxfId="21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3578-675F-D546-A457-E3BBCD5DD648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3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DATE(YEAR(当月カレンダー!$C$2),MONTH(当月カレンダー!$C$2)+5,1)</f>
        <v>44348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44339</v>
      </c>
      <c r="D3" s="6">
        <f t="shared" ref="D3:I3" ca="1" si="2">L3</f>
        <v>44340</v>
      </c>
      <c r="E3" s="6">
        <f t="shared" ca="1" si="2"/>
        <v>44341</v>
      </c>
      <c r="F3" s="6">
        <f t="shared" ca="1" si="2"/>
        <v>44342</v>
      </c>
      <c r="G3" s="6">
        <f t="shared" ca="1" si="2"/>
        <v>44343</v>
      </c>
      <c r="H3" s="6">
        <f t="shared" ca="1" si="2"/>
        <v>44344</v>
      </c>
      <c r="I3" s="13">
        <f t="shared" ca="1" si="2"/>
        <v>44345</v>
      </c>
      <c r="J3" s="2"/>
      <c r="K3" s="3">
        <f t="shared" ref="K3:Q9" ca="1" si="3">DATE(YEAR($C$2),MONTH($C$2),1-$A$1+K$1+7*$A3)</f>
        <v>44339</v>
      </c>
      <c r="L3" s="3">
        <f t="shared" ca="1" si="3"/>
        <v>44340</v>
      </c>
      <c r="M3" s="3">
        <f t="shared" ca="1" si="3"/>
        <v>44341</v>
      </c>
      <c r="N3" s="3">
        <f t="shared" ca="1" si="3"/>
        <v>44342</v>
      </c>
      <c r="O3" s="3">
        <f t="shared" ca="1" si="3"/>
        <v>44343</v>
      </c>
      <c r="P3" s="3">
        <f t="shared" ca="1" si="3"/>
        <v>44344</v>
      </c>
      <c r="Q3" s="3">
        <f t="shared" ca="1" si="3"/>
        <v>44345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30</v>
      </c>
      <c r="D4" s="4">
        <f t="shared" ref="D4:I9" ca="1" si="4">DAY(L4)</f>
        <v>31</v>
      </c>
      <c r="E4" s="4">
        <f t="shared" ca="1" si="4"/>
        <v>1</v>
      </c>
      <c r="F4" s="4">
        <f t="shared" ca="1" si="4"/>
        <v>2</v>
      </c>
      <c r="G4" s="4">
        <f t="shared" ca="1" si="4"/>
        <v>3</v>
      </c>
      <c r="H4" s="4">
        <f t="shared" ca="1" si="4"/>
        <v>4</v>
      </c>
      <c r="I4" s="14">
        <f t="shared" ca="1" si="4"/>
        <v>5</v>
      </c>
      <c r="J4" s="2"/>
      <c r="K4" s="3">
        <f t="shared" ca="1" si="3"/>
        <v>44346</v>
      </c>
      <c r="L4" s="3">
        <f t="shared" ca="1" si="3"/>
        <v>44347</v>
      </c>
      <c r="M4" s="3">
        <f t="shared" ca="1" si="3"/>
        <v>44348</v>
      </c>
      <c r="N4" s="3">
        <f t="shared" ca="1" si="3"/>
        <v>44349</v>
      </c>
      <c r="O4" s="3">
        <f t="shared" ca="1" si="3"/>
        <v>44350</v>
      </c>
      <c r="P4" s="3">
        <f t="shared" ca="1" si="3"/>
        <v>44351</v>
      </c>
      <c r="Q4" s="3">
        <f t="shared" ca="1" si="3"/>
        <v>44352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6</v>
      </c>
      <c r="D5" s="4">
        <f t="shared" ca="1" si="4"/>
        <v>7</v>
      </c>
      <c r="E5" s="4">
        <f t="shared" ca="1" si="4"/>
        <v>8</v>
      </c>
      <c r="F5" s="4">
        <f t="shared" ca="1" si="4"/>
        <v>9</v>
      </c>
      <c r="G5" s="4">
        <f t="shared" ca="1" si="4"/>
        <v>10</v>
      </c>
      <c r="H5" s="4">
        <f t="shared" ca="1" si="4"/>
        <v>11</v>
      </c>
      <c r="I5" s="14">
        <f t="shared" ca="1" si="4"/>
        <v>12</v>
      </c>
      <c r="J5" s="2"/>
      <c r="K5" s="3">
        <f t="shared" ca="1" si="3"/>
        <v>44353</v>
      </c>
      <c r="L5" s="3">
        <f t="shared" ca="1" si="3"/>
        <v>44354</v>
      </c>
      <c r="M5" s="3">
        <f t="shared" ca="1" si="3"/>
        <v>44355</v>
      </c>
      <c r="N5" s="3">
        <f t="shared" ca="1" si="3"/>
        <v>44356</v>
      </c>
      <c r="O5" s="3">
        <f t="shared" ca="1" si="3"/>
        <v>44357</v>
      </c>
      <c r="P5" s="3">
        <f t="shared" ca="1" si="3"/>
        <v>44358</v>
      </c>
      <c r="Q5" s="3">
        <f t="shared" ca="1" si="3"/>
        <v>44359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13</v>
      </c>
      <c r="D6" s="4">
        <f t="shared" ca="1" si="4"/>
        <v>14</v>
      </c>
      <c r="E6" s="4">
        <f t="shared" ca="1" si="4"/>
        <v>15</v>
      </c>
      <c r="F6" s="4">
        <f t="shared" ca="1" si="4"/>
        <v>16</v>
      </c>
      <c r="G6" s="4">
        <f t="shared" ca="1" si="4"/>
        <v>17</v>
      </c>
      <c r="H6" s="4">
        <f t="shared" ca="1" si="4"/>
        <v>18</v>
      </c>
      <c r="I6" s="14">
        <f t="shared" ca="1" si="4"/>
        <v>19</v>
      </c>
      <c r="J6" s="2"/>
      <c r="K6" s="3">
        <f t="shared" ca="1" si="3"/>
        <v>44360</v>
      </c>
      <c r="L6" s="3">
        <f t="shared" ca="1" si="3"/>
        <v>44361</v>
      </c>
      <c r="M6" s="3">
        <f t="shared" ca="1" si="3"/>
        <v>44362</v>
      </c>
      <c r="N6" s="3">
        <f t="shared" ca="1" si="3"/>
        <v>44363</v>
      </c>
      <c r="O6" s="3">
        <f t="shared" ca="1" si="3"/>
        <v>44364</v>
      </c>
      <c r="P6" s="3">
        <f t="shared" ca="1" si="3"/>
        <v>44365</v>
      </c>
      <c r="Q6" s="3">
        <f t="shared" ca="1" si="3"/>
        <v>44366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20</v>
      </c>
      <c r="D7" s="4">
        <f t="shared" ca="1" si="4"/>
        <v>21</v>
      </c>
      <c r="E7" s="4">
        <f t="shared" ca="1" si="4"/>
        <v>22</v>
      </c>
      <c r="F7" s="4">
        <f t="shared" ca="1" si="4"/>
        <v>23</v>
      </c>
      <c r="G7" s="4">
        <f t="shared" ca="1" si="4"/>
        <v>24</v>
      </c>
      <c r="H7" s="4">
        <f t="shared" ca="1" si="4"/>
        <v>25</v>
      </c>
      <c r="I7" s="14">
        <f t="shared" ca="1" si="4"/>
        <v>26</v>
      </c>
      <c r="J7" s="2"/>
      <c r="K7" s="3">
        <f t="shared" ca="1" si="3"/>
        <v>44367</v>
      </c>
      <c r="L7" s="3">
        <f t="shared" ca="1" si="3"/>
        <v>44368</v>
      </c>
      <c r="M7" s="3">
        <f t="shared" ca="1" si="3"/>
        <v>44369</v>
      </c>
      <c r="N7" s="3">
        <f t="shared" ca="1" si="3"/>
        <v>44370</v>
      </c>
      <c r="O7" s="3">
        <f t="shared" ca="1" si="3"/>
        <v>44371</v>
      </c>
      <c r="P7" s="3">
        <f t="shared" ca="1" si="3"/>
        <v>44372</v>
      </c>
      <c r="Q7" s="3">
        <f t="shared" ca="1" si="3"/>
        <v>44373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27</v>
      </c>
      <c r="D8" s="4">
        <f t="shared" ca="1" si="4"/>
        <v>28</v>
      </c>
      <c r="E8" s="4">
        <f t="shared" ca="1" si="4"/>
        <v>29</v>
      </c>
      <c r="F8" s="4">
        <f t="shared" ca="1" si="4"/>
        <v>30</v>
      </c>
      <c r="G8" s="4">
        <f t="shared" ca="1" si="4"/>
        <v>1</v>
      </c>
      <c r="H8" s="4">
        <f t="shared" ca="1" si="4"/>
        <v>2</v>
      </c>
      <c r="I8" s="14">
        <f t="shared" ca="1" si="4"/>
        <v>3</v>
      </c>
      <c r="J8" s="2"/>
      <c r="K8" s="3">
        <f t="shared" ca="1" si="3"/>
        <v>44374</v>
      </c>
      <c r="L8" s="3">
        <f t="shared" ca="1" si="3"/>
        <v>44375</v>
      </c>
      <c r="M8" s="3">
        <f t="shared" ca="1" si="3"/>
        <v>44376</v>
      </c>
      <c r="N8" s="3">
        <f t="shared" ca="1" si="3"/>
        <v>44377</v>
      </c>
      <c r="O8" s="3">
        <f t="shared" ca="1" si="3"/>
        <v>44378</v>
      </c>
      <c r="P8" s="3">
        <f t="shared" ca="1" si="3"/>
        <v>44379</v>
      </c>
      <c r="Q8" s="3">
        <f t="shared" ca="1" si="3"/>
        <v>44380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4</v>
      </c>
      <c r="D9" s="5">
        <f t="shared" ca="1" si="4"/>
        <v>5</v>
      </c>
      <c r="E9" s="5">
        <f t="shared" ca="1" si="4"/>
        <v>6</v>
      </c>
      <c r="F9" s="5">
        <f t="shared" ca="1" si="4"/>
        <v>7</v>
      </c>
      <c r="G9" s="5">
        <f t="shared" ca="1" si="4"/>
        <v>8</v>
      </c>
      <c r="H9" s="5">
        <f t="shared" ca="1" si="4"/>
        <v>9</v>
      </c>
      <c r="I9" s="15">
        <f t="shared" ca="1" si="4"/>
        <v>10</v>
      </c>
      <c r="J9" s="2"/>
      <c r="K9" s="3">
        <f t="shared" ca="1" si="3"/>
        <v>44381</v>
      </c>
      <c r="L9" s="3">
        <f t="shared" ca="1" si="3"/>
        <v>44382</v>
      </c>
      <c r="M9" s="3">
        <f t="shared" ca="1" si="3"/>
        <v>44383</v>
      </c>
      <c r="N9" s="3">
        <f t="shared" ca="1" si="3"/>
        <v>44384</v>
      </c>
      <c r="O9" s="3">
        <f t="shared" ca="1" si="3"/>
        <v>44385</v>
      </c>
      <c r="P9" s="3">
        <f t="shared" ca="1" si="3"/>
        <v>44386</v>
      </c>
      <c r="Q9" s="3">
        <f t="shared" ca="1" si="3"/>
        <v>44387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20" priority="3" operator="equal">
      <formula>S4</formula>
    </cfRule>
  </conditionalFormatting>
  <conditionalFormatting sqref="C4:H4">
    <cfRule type="cellIs" dxfId="19" priority="2" operator="greaterThan">
      <formula>7</formula>
    </cfRule>
  </conditionalFormatting>
  <conditionalFormatting sqref="C8:I9">
    <cfRule type="cellIs" dxfId="18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2BC61-449C-4544-A429-EC10B9E9E1D8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5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DATE(YEAR(当月カレンダー!$C$2),MONTH(当月カレンダー!$C$2)+6,1)</f>
        <v>44378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44367</v>
      </c>
      <c r="D3" s="6">
        <f t="shared" ref="D3:I3" ca="1" si="2">L3</f>
        <v>44368</v>
      </c>
      <c r="E3" s="6">
        <f t="shared" ca="1" si="2"/>
        <v>44369</v>
      </c>
      <c r="F3" s="6">
        <f t="shared" ca="1" si="2"/>
        <v>44370</v>
      </c>
      <c r="G3" s="6">
        <f t="shared" ca="1" si="2"/>
        <v>44371</v>
      </c>
      <c r="H3" s="6">
        <f t="shared" ca="1" si="2"/>
        <v>44372</v>
      </c>
      <c r="I3" s="13">
        <f t="shared" ca="1" si="2"/>
        <v>44373</v>
      </c>
      <c r="J3" s="2"/>
      <c r="K3" s="3">
        <f t="shared" ref="K3:Q9" ca="1" si="3">DATE(YEAR($C$2),MONTH($C$2),1-$A$1+K$1+7*$A3)</f>
        <v>44367</v>
      </c>
      <c r="L3" s="3">
        <f t="shared" ca="1" si="3"/>
        <v>44368</v>
      </c>
      <c r="M3" s="3">
        <f t="shared" ca="1" si="3"/>
        <v>44369</v>
      </c>
      <c r="N3" s="3">
        <f t="shared" ca="1" si="3"/>
        <v>44370</v>
      </c>
      <c r="O3" s="3">
        <f t="shared" ca="1" si="3"/>
        <v>44371</v>
      </c>
      <c r="P3" s="3">
        <f t="shared" ca="1" si="3"/>
        <v>44372</v>
      </c>
      <c r="Q3" s="3">
        <f t="shared" ca="1" si="3"/>
        <v>44373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27</v>
      </c>
      <c r="D4" s="4">
        <f t="shared" ref="D4:I9" ca="1" si="4">DAY(L4)</f>
        <v>28</v>
      </c>
      <c r="E4" s="4">
        <f t="shared" ca="1" si="4"/>
        <v>29</v>
      </c>
      <c r="F4" s="4">
        <f t="shared" ca="1" si="4"/>
        <v>30</v>
      </c>
      <c r="G4" s="4">
        <f t="shared" ca="1" si="4"/>
        <v>1</v>
      </c>
      <c r="H4" s="4">
        <f t="shared" ca="1" si="4"/>
        <v>2</v>
      </c>
      <c r="I4" s="14">
        <f t="shared" ca="1" si="4"/>
        <v>3</v>
      </c>
      <c r="J4" s="2"/>
      <c r="K4" s="3">
        <f t="shared" ca="1" si="3"/>
        <v>44374</v>
      </c>
      <c r="L4" s="3">
        <f t="shared" ca="1" si="3"/>
        <v>44375</v>
      </c>
      <c r="M4" s="3">
        <f t="shared" ca="1" si="3"/>
        <v>44376</v>
      </c>
      <c r="N4" s="3">
        <f t="shared" ca="1" si="3"/>
        <v>44377</v>
      </c>
      <c r="O4" s="3">
        <f t="shared" ca="1" si="3"/>
        <v>44378</v>
      </c>
      <c r="P4" s="3">
        <f t="shared" ca="1" si="3"/>
        <v>44379</v>
      </c>
      <c r="Q4" s="3">
        <f t="shared" ca="1" si="3"/>
        <v>44380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4</v>
      </c>
      <c r="D5" s="4">
        <f t="shared" ca="1" si="4"/>
        <v>5</v>
      </c>
      <c r="E5" s="4">
        <f t="shared" ca="1" si="4"/>
        <v>6</v>
      </c>
      <c r="F5" s="4">
        <f t="shared" ca="1" si="4"/>
        <v>7</v>
      </c>
      <c r="G5" s="4">
        <f t="shared" ca="1" si="4"/>
        <v>8</v>
      </c>
      <c r="H5" s="4">
        <f t="shared" ca="1" si="4"/>
        <v>9</v>
      </c>
      <c r="I5" s="14">
        <f t="shared" ca="1" si="4"/>
        <v>10</v>
      </c>
      <c r="J5" s="2"/>
      <c r="K5" s="3">
        <f t="shared" ca="1" si="3"/>
        <v>44381</v>
      </c>
      <c r="L5" s="3">
        <f t="shared" ca="1" si="3"/>
        <v>44382</v>
      </c>
      <c r="M5" s="3">
        <f t="shared" ca="1" si="3"/>
        <v>44383</v>
      </c>
      <c r="N5" s="3">
        <f t="shared" ca="1" si="3"/>
        <v>44384</v>
      </c>
      <c r="O5" s="3">
        <f t="shared" ca="1" si="3"/>
        <v>44385</v>
      </c>
      <c r="P5" s="3">
        <f t="shared" ca="1" si="3"/>
        <v>44386</v>
      </c>
      <c r="Q5" s="3">
        <f t="shared" ca="1" si="3"/>
        <v>44387</v>
      </c>
      <c r="R5" s="2"/>
      <c r="S5" s="2" t="str">
        <f ca="1">IF(IFERROR(MATCH(K5,祝日!$B:$B,0),-1)&gt;0,C5,"")</f>
        <v/>
      </c>
      <c r="T5" s="2" t="str">
        <f ca="1">IF(IFERROR(MATCH(L5,祝日!$B:$B,0),-1)&gt;0,D5,"")</f>
        <v/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11</v>
      </c>
      <c r="D6" s="4">
        <f t="shared" ca="1" si="4"/>
        <v>12</v>
      </c>
      <c r="E6" s="4">
        <f t="shared" ca="1" si="4"/>
        <v>13</v>
      </c>
      <c r="F6" s="4">
        <f t="shared" ca="1" si="4"/>
        <v>14</v>
      </c>
      <c r="G6" s="4">
        <f t="shared" ca="1" si="4"/>
        <v>15</v>
      </c>
      <c r="H6" s="4">
        <f t="shared" ca="1" si="4"/>
        <v>16</v>
      </c>
      <c r="I6" s="14">
        <f t="shared" ca="1" si="4"/>
        <v>17</v>
      </c>
      <c r="J6" s="2"/>
      <c r="K6" s="3">
        <f t="shared" ca="1" si="3"/>
        <v>44388</v>
      </c>
      <c r="L6" s="3">
        <f t="shared" ca="1" si="3"/>
        <v>44389</v>
      </c>
      <c r="M6" s="3">
        <f t="shared" ca="1" si="3"/>
        <v>44390</v>
      </c>
      <c r="N6" s="3">
        <f t="shared" ca="1" si="3"/>
        <v>44391</v>
      </c>
      <c r="O6" s="3">
        <f t="shared" ca="1" si="3"/>
        <v>44392</v>
      </c>
      <c r="P6" s="3">
        <f t="shared" ca="1" si="3"/>
        <v>44393</v>
      </c>
      <c r="Q6" s="3">
        <f t="shared" ca="1" si="3"/>
        <v>44394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18</v>
      </c>
      <c r="D7" s="4">
        <f t="shared" ca="1" si="4"/>
        <v>19</v>
      </c>
      <c r="E7" s="4">
        <f t="shared" ca="1" si="4"/>
        <v>20</v>
      </c>
      <c r="F7" s="4">
        <f t="shared" ca="1" si="4"/>
        <v>21</v>
      </c>
      <c r="G7" s="4">
        <f t="shared" ca="1" si="4"/>
        <v>22</v>
      </c>
      <c r="H7" s="4">
        <f t="shared" ca="1" si="4"/>
        <v>23</v>
      </c>
      <c r="I7" s="14">
        <f t="shared" ca="1" si="4"/>
        <v>24</v>
      </c>
      <c r="J7" s="2"/>
      <c r="K7" s="3">
        <f t="shared" ca="1" si="3"/>
        <v>44395</v>
      </c>
      <c r="L7" s="3">
        <f t="shared" ca="1" si="3"/>
        <v>44396</v>
      </c>
      <c r="M7" s="3">
        <f t="shared" ca="1" si="3"/>
        <v>44397</v>
      </c>
      <c r="N7" s="3">
        <f t="shared" ca="1" si="3"/>
        <v>44398</v>
      </c>
      <c r="O7" s="3">
        <f t="shared" ca="1" si="3"/>
        <v>44399</v>
      </c>
      <c r="P7" s="3">
        <f t="shared" ca="1" si="3"/>
        <v>44400</v>
      </c>
      <c r="Q7" s="3">
        <f t="shared" ca="1" si="3"/>
        <v>44401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>
        <f ca="1">IF(IFERROR(MATCH(O7,祝日!$B:$B,0),-1)&gt;0,G7,"")</f>
        <v>22</v>
      </c>
      <c r="X7" s="2">
        <f ca="1">IF(IFERROR(MATCH(P7,祝日!$B:$B,0),-1)&gt;0,H7,"")</f>
        <v>23</v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25</v>
      </c>
      <c r="D8" s="4">
        <f t="shared" ca="1" si="4"/>
        <v>26</v>
      </c>
      <c r="E8" s="4">
        <f t="shared" ca="1" si="4"/>
        <v>27</v>
      </c>
      <c r="F8" s="4">
        <f t="shared" ca="1" si="4"/>
        <v>28</v>
      </c>
      <c r="G8" s="4">
        <f t="shared" ca="1" si="4"/>
        <v>29</v>
      </c>
      <c r="H8" s="4">
        <f t="shared" ca="1" si="4"/>
        <v>30</v>
      </c>
      <c r="I8" s="14">
        <f t="shared" ca="1" si="4"/>
        <v>31</v>
      </c>
      <c r="J8" s="2"/>
      <c r="K8" s="3">
        <f t="shared" ca="1" si="3"/>
        <v>44402</v>
      </c>
      <c r="L8" s="3">
        <f t="shared" ca="1" si="3"/>
        <v>44403</v>
      </c>
      <c r="M8" s="3">
        <f t="shared" ca="1" si="3"/>
        <v>44404</v>
      </c>
      <c r="N8" s="3">
        <f t="shared" ca="1" si="3"/>
        <v>44405</v>
      </c>
      <c r="O8" s="3">
        <f t="shared" ca="1" si="3"/>
        <v>44406</v>
      </c>
      <c r="P8" s="3">
        <f t="shared" ca="1" si="3"/>
        <v>44407</v>
      </c>
      <c r="Q8" s="3">
        <f t="shared" ca="1" si="3"/>
        <v>44408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1</v>
      </c>
      <c r="D9" s="5">
        <f t="shared" ca="1" si="4"/>
        <v>2</v>
      </c>
      <c r="E9" s="5">
        <f t="shared" ca="1" si="4"/>
        <v>3</v>
      </c>
      <c r="F9" s="5">
        <f t="shared" ca="1" si="4"/>
        <v>4</v>
      </c>
      <c r="G9" s="5">
        <f t="shared" ca="1" si="4"/>
        <v>5</v>
      </c>
      <c r="H9" s="5">
        <f t="shared" ca="1" si="4"/>
        <v>6</v>
      </c>
      <c r="I9" s="15">
        <f t="shared" ca="1" si="4"/>
        <v>7</v>
      </c>
      <c r="J9" s="2"/>
      <c r="K9" s="3">
        <f t="shared" ca="1" si="3"/>
        <v>44409</v>
      </c>
      <c r="L9" s="3">
        <f t="shared" ca="1" si="3"/>
        <v>44410</v>
      </c>
      <c r="M9" s="3">
        <f t="shared" ca="1" si="3"/>
        <v>44411</v>
      </c>
      <c r="N9" s="3">
        <f t="shared" ca="1" si="3"/>
        <v>44412</v>
      </c>
      <c r="O9" s="3">
        <f t="shared" ca="1" si="3"/>
        <v>44413</v>
      </c>
      <c r="P9" s="3">
        <f t="shared" ca="1" si="3"/>
        <v>44414</v>
      </c>
      <c r="Q9" s="3">
        <f t="shared" ca="1" si="3"/>
        <v>44415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17" priority="3" operator="equal">
      <formula>S4</formula>
    </cfRule>
  </conditionalFormatting>
  <conditionalFormatting sqref="C4:H4">
    <cfRule type="cellIs" dxfId="16" priority="2" operator="greaterThan">
      <formula>7</formula>
    </cfRule>
  </conditionalFormatting>
  <conditionalFormatting sqref="C8:I9">
    <cfRule type="cellIs" dxfId="15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E191-901F-284E-BE24-38056BFE7A66}">
  <dimension ref="A1:Y9"/>
  <sheetViews>
    <sheetView workbookViewId="0">
      <selection activeCell="C2" sqref="C2:I2"/>
    </sheetView>
  </sheetViews>
  <sheetFormatPr baseColWidth="10" defaultColWidth="11.5703125" defaultRowHeight="85.5" customHeight="1"/>
  <cols>
    <col min="1" max="2" width="11.5703125" style="1"/>
    <col min="3" max="3" width="11.5703125" style="11"/>
    <col min="4" max="8" width="11.5703125" style="1"/>
    <col min="9" max="9" width="11.5703125" style="16"/>
    <col min="10" max="16384" width="11.5703125" style="1"/>
  </cols>
  <sheetData>
    <row r="1" spans="1:25" ht="85.5" customHeight="1" thickBot="1">
      <c r="A1" s="2">
        <f ca="1">WEEKDAY(DATE(YEAR($C$2),MONTH($C$2),1),1)</f>
        <v>1</v>
      </c>
      <c r="B1" s="2">
        <v>0</v>
      </c>
      <c r="C1" s="7">
        <f>B1+1</f>
        <v>1</v>
      </c>
      <c r="D1" s="2">
        <f t="shared" ref="D1:I1" si="0">C1+1</f>
        <v>2</v>
      </c>
      <c r="E1" s="2">
        <f t="shared" si="0"/>
        <v>3</v>
      </c>
      <c r="F1" s="2">
        <f t="shared" si="0"/>
        <v>4</v>
      </c>
      <c r="G1" s="2">
        <f t="shared" si="0"/>
        <v>5</v>
      </c>
      <c r="H1" s="2">
        <f t="shared" si="0"/>
        <v>6</v>
      </c>
      <c r="I1" s="12">
        <f t="shared" si="0"/>
        <v>7</v>
      </c>
      <c r="J1" s="2">
        <v>0</v>
      </c>
      <c r="K1" s="2">
        <f>J1+1</f>
        <v>1</v>
      </c>
      <c r="L1" s="2">
        <f t="shared" ref="L1:Q1" si="1">K1+1</f>
        <v>2</v>
      </c>
      <c r="M1" s="2">
        <f t="shared" si="1"/>
        <v>3</v>
      </c>
      <c r="N1" s="2">
        <f t="shared" si="1"/>
        <v>4</v>
      </c>
      <c r="O1" s="2">
        <f t="shared" si="1"/>
        <v>5</v>
      </c>
      <c r="P1" s="2">
        <f t="shared" si="1"/>
        <v>6</v>
      </c>
      <c r="Q1" s="2">
        <f t="shared" si="1"/>
        <v>7</v>
      </c>
      <c r="R1" s="2">
        <v>0</v>
      </c>
      <c r="S1" s="2">
        <f>R1+1</f>
        <v>1</v>
      </c>
      <c r="T1" s="2">
        <v>2</v>
      </c>
      <c r="U1" s="2">
        <v>3</v>
      </c>
      <c r="V1" s="2">
        <v>4</v>
      </c>
      <c r="W1" s="2">
        <v>5</v>
      </c>
      <c r="X1" s="2">
        <v>6</v>
      </c>
      <c r="Y1" s="2">
        <v>7</v>
      </c>
    </row>
    <row r="2" spans="1:25" ht="85.5" customHeight="1" thickBot="1">
      <c r="A2" s="2"/>
      <c r="B2" s="2"/>
      <c r="C2" s="21">
        <f ca="1">DATE(YEAR(当月カレンダー!$C$2),MONTH(当月カレンダー!$C$2)+7,1)</f>
        <v>44409</v>
      </c>
      <c r="D2" s="22"/>
      <c r="E2" s="22"/>
      <c r="F2" s="22"/>
      <c r="G2" s="22"/>
      <c r="H2" s="22"/>
      <c r="I2" s="2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customHeight="1">
      <c r="A3" s="2">
        <v>-1</v>
      </c>
      <c r="B3" s="2"/>
      <c r="C3" s="8">
        <f ca="1">K3</f>
        <v>44402</v>
      </c>
      <c r="D3" s="6">
        <f t="shared" ref="D3:I3" ca="1" si="2">L3</f>
        <v>44403</v>
      </c>
      <c r="E3" s="6">
        <f t="shared" ca="1" si="2"/>
        <v>44404</v>
      </c>
      <c r="F3" s="6">
        <f t="shared" ca="1" si="2"/>
        <v>44405</v>
      </c>
      <c r="G3" s="6">
        <f t="shared" ca="1" si="2"/>
        <v>44406</v>
      </c>
      <c r="H3" s="6">
        <f t="shared" ca="1" si="2"/>
        <v>44407</v>
      </c>
      <c r="I3" s="13">
        <f t="shared" ca="1" si="2"/>
        <v>44408</v>
      </c>
      <c r="J3" s="2"/>
      <c r="K3" s="3">
        <f t="shared" ref="K3:Q9" ca="1" si="3">DATE(YEAR($C$2),MONTH($C$2),1-$A$1+K$1+7*$A3)</f>
        <v>44402</v>
      </c>
      <c r="L3" s="3">
        <f t="shared" ca="1" si="3"/>
        <v>44403</v>
      </c>
      <c r="M3" s="3">
        <f t="shared" ca="1" si="3"/>
        <v>44404</v>
      </c>
      <c r="N3" s="3">
        <f t="shared" ca="1" si="3"/>
        <v>44405</v>
      </c>
      <c r="O3" s="3">
        <f t="shared" ca="1" si="3"/>
        <v>44406</v>
      </c>
      <c r="P3" s="3">
        <f t="shared" ca="1" si="3"/>
        <v>44407</v>
      </c>
      <c r="Q3" s="3">
        <f t="shared" ca="1" si="3"/>
        <v>44408</v>
      </c>
      <c r="R3" s="2"/>
      <c r="S3" s="2"/>
      <c r="T3" s="2"/>
      <c r="U3" s="2"/>
      <c r="V3" s="2"/>
      <c r="W3" s="2"/>
      <c r="X3" s="2"/>
      <c r="Y3" s="2"/>
    </row>
    <row r="4" spans="1:25" ht="85.5" customHeight="1">
      <c r="A4" s="2">
        <f>A3+1</f>
        <v>0</v>
      </c>
      <c r="B4" s="2"/>
      <c r="C4" s="9">
        <f ca="1">DAY(K4)</f>
        <v>1</v>
      </c>
      <c r="D4" s="4">
        <f t="shared" ref="D4:I9" ca="1" si="4">DAY(L4)</f>
        <v>2</v>
      </c>
      <c r="E4" s="4">
        <f t="shared" ca="1" si="4"/>
        <v>3</v>
      </c>
      <c r="F4" s="4">
        <f t="shared" ca="1" si="4"/>
        <v>4</v>
      </c>
      <c r="G4" s="4">
        <f t="shared" ca="1" si="4"/>
        <v>5</v>
      </c>
      <c r="H4" s="4">
        <f t="shared" ca="1" si="4"/>
        <v>6</v>
      </c>
      <c r="I4" s="14">
        <f t="shared" ca="1" si="4"/>
        <v>7</v>
      </c>
      <c r="J4" s="2"/>
      <c r="K4" s="3">
        <f t="shared" ca="1" si="3"/>
        <v>44409</v>
      </c>
      <c r="L4" s="3">
        <f t="shared" ca="1" si="3"/>
        <v>44410</v>
      </c>
      <c r="M4" s="3">
        <f t="shared" ca="1" si="3"/>
        <v>44411</v>
      </c>
      <c r="N4" s="3">
        <f t="shared" ca="1" si="3"/>
        <v>44412</v>
      </c>
      <c r="O4" s="3">
        <f t="shared" ca="1" si="3"/>
        <v>44413</v>
      </c>
      <c r="P4" s="3">
        <f t="shared" ca="1" si="3"/>
        <v>44414</v>
      </c>
      <c r="Q4" s="3">
        <f t="shared" ca="1" si="3"/>
        <v>44415</v>
      </c>
      <c r="R4" s="2"/>
      <c r="S4" s="2" t="str">
        <f ca="1">IF(IFERROR(MATCH(K4,祝日!$B:$B,0),-1)&gt;0,C4,"")</f>
        <v/>
      </c>
      <c r="T4" s="2" t="str">
        <f ca="1">IF(IFERROR(MATCH(L4,祝日!$B:$B,0),-1)&gt;0,D4,"")</f>
        <v/>
      </c>
      <c r="U4" s="2" t="str">
        <f ca="1">IF(IFERROR(MATCH(M4,祝日!$B:$B,0),-1)&gt;0,E4,"")</f>
        <v/>
      </c>
      <c r="V4" s="2" t="str">
        <f ca="1">IF(IFERROR(MATCH(N4,祝日!$B:$B,0),-1)&gt;0,F4,"")</f>
        <v/>
      </c>
      <c r="W4" s="2" t="str">
        <f ca="1">IF(IFERROR(MATCH(O4,祝日!$B:$B,0),-1)&gt;0,G4,"")</f>
        <v/>
      </c>
      <c r="X4" s="2" t="str">
        <f ca="1">IF(IFERROR(MATCH(P4,祝日!$B:$B,0),-1)&gt;0,H4,"")</f>
        <v/>
      </c>
      <c r="Y4" s="2" t="str">
        <f ca="1">IF(IFERROR(MATCH(Q4,祝日!$B:$B,0),-1)&gt;0,I4,"")</f>
        <v/>
      </c>
    </row>
    <row r="5" spans="1:25" ht="85.5" customHeight="1">
      <c r="A5" s="2">
        <f t="shared" ref="A5:A9" si="5">A4+1</f>
        <v>1</v>
      </c>
      <c r="B5" s="2"/>
      <c r="C5" s="9">
        <f t="shared" ref="C5:C9" ca="1" si="6">DAY(K5)</f>
        <v>8</v>
      </c>
      <c r="D5" s="4">
        <f t="shared" ca="1" si="4"/>
        <v>9</v>
      </c>
      <c r="E5" s="4">
        <f t="shared" ca="1" si="4"/>
        <v>10</v>
      </c>
      <c r="F5" s="4">
        <f t="shared" ca="1" si="4"/>
        <v>11</v>
      </c>
      <c r="G5" s="4">
        <f t="shared" ca="1" si="4"/>
        <v>12</v>
      </c>
      <c r="H5" s="4">
        <f t="shared" ca="1" si="4"/>
        <v>13</v>
      </c>
      <c r="I5" s="14">
        <f t="shared" ca="1" si="4"/>
        <v>14</v>
      </c>
      <c r="J5" s="2"/>
      <c r="K5" s="3">
        <f t="shared" ca="1" si="3"/>
        <v>44416</v>
      </c>
      <c r="L5" s="3">
        <f t="shared" ca="1" si="3"/>
        <v>44417</v>
      </c>
      <c r="M5" s="3">
        <f t="shared" ca="1" si="3"/>
        <v>44418</v>
      </c>
      <c r="N5" s="3">
        <f t="shared" ca="1" si="3"/>
        <v>44419</v>
      </c>
      <c r="O5" s="3">
        <f t="shared" ca="1" si="3"/>
        <v>44420</v>
      </c>
      <c r="P5" s="3">
        <f t="shared" ca="1" si="3"/>
        <v>44421</v>
      </c>
      <c r="Q5" s="3">
        <f t="shared" ca="1" si="3"/>
        <v>44422</v>
      </c>
      <c r="R5" s="2"/>
      <c r="S5" s="2">
        <f ca="1">IF(IFERROR(MATCH(K5,祝日!$B:$B,0),-1)&gt;0,C5,"")</f>
        <v>8</v>
      </c>
      <c r="T5" s="2">
        <f ca="1">IF(IFERROR(MATCH(L5,祝日!$B:$B,0),-1)&gt;0,D5,"")</f>
        <v>9</v>
      </c>
      <c r="U5" s="2" t="str">
        <f ca="1">IF(IFERROR(MATCH(M5,祝日!$B:$B,0),-1)&gt;0,E5,"")</f>
        <v/>
      </c>
      <c r="V5" s="2" t="str">
        <f ca="1">IF(IFERROR(MATCH(N5,祝日!$B:$B,0),-1)&gt;0,F5,"")</f>
        <v/>
      </c>
      <c r="W5" s="2" t="str">
        <f ca="1">IF(IFERROR(MATCH(O5,祝日!$B:$B,0),-1)&gt;0,G5,"")</f>
        <v/>
      </c>
      <c r="X5" s="2" t="str">
        <f ca="1">IF(IFERROR(MATCH(P5,祝日!$B:$B,0),-1)&gt;0,H5,"")</f>
        <v/>
      </c>
      <c r="Y5" s="2" t="str">
        <f ca="1">IF(IFERROR(MATCH(Q5,祝日!$B:$B,0),-1)&gt;0,I5,"")</f>
        <v/>
      </c>
    </row>
    <row r="6" spans="1:25" ht="85.5" customHeight="1">
      <c r="A6" s="2">
        <f t="shared" si="5"/>
        <v>2</v>
      </c>
      <c r="B6" s="2"/>
      <c r="C6" s="9">
        <f t="shared" ca="1" si="6"/>
        <v>15</v>
      </c>
      <c r="D6" s="4">
        <f t="shared" ca="1" si="4"/>
        <v>16</v>
      </c>
      <c r="E6" s="4">
        <f t="shared" ca="1" si="4"/>
        <v>17</v>
      </c>
      <c r="F6" s="4">
        <f t="shared" ca="1" si="4"/>
        <v>18</v>
      </c>
      <c r="G6" s="4">
        <f t="shared" ca="1" si="4"/>
        <v>19</v>
      </c>
      <c r="H6" s="4">
        <f t="shared" ca="1" si="4"/>
        <v>20</v>
      </c>
      <c r="I6" s="14">
        <f t="shared" ca="1" si="4"/>
        <v>21</v>
      </c>
      <c r="J6" s="2"/>
      <c r="K6" s="3">
        <f t="shared" ca="1" si="3"/>
        <v>44423</v>
      </c>
      <c r="L6" s="3">
        <f t="shared" ca="1" si="3"/>
        <v>44424</v>
      </c>
      <c r="M6" s="3">
        <f t="shared" ca="1" si="3"/>
        <v>44425</v>
      </c>
      <c r="N6" s="3">
        <f t="shared" ca="1" si="3"/>
        <v>44426</v>
      </c>
      <c r="O6" s="3">
        <f t="shared" ca="1" si="3"/>
        <v>44427</v>
      </c>
      <c r="P6" s="3">
        <f t="shared" ca="1" si="3"/>
        <v>44428</v>
      </c>
      <c r="Q6" s="3">
        <f t="shared" ca="1" si="3"/>
        <v>44429</v>
      </c>
      <c r="R6" s="2"/>
      <c r="S6" s="2" t="str">
        <f ca="1">IF(IFERROR(MATCH(K6,祝日!$B:$B,0),-1)&gt;0,C6,"")</f>
        <v/>
      </c>
      <c r="T6" s="2" t="str">
        <f ca="1">IF(IFERROR(MATCH(L6,祝日!$B:$B,0),-1)&gt;0,D6,"")</f>
        <v/>
      </c>
      <c r="U6" s="2" t="str">
        <f ca="1">IF(IFERROR(MATCH(M6,祝日!$B:$B,0),-1)&gt;0,E6,"")</f>
        <v/>
      </c>
      <c r="V6" s="2" t="str">
        <f ca="1">IF(IFERROR(MATCH(N6,祝日!$B:$B,0),-1)&gt;0,F6,"")</f>
        <v/>
      </c>
      <c r="W6" s="2" t="str">
        <f ca="1">IF(IFERROR(MATCH(O6,祝日!$B:$B,0),-1)&gt;0,G6,"")</f>
        <v/>
      </c>
      <c r="X6" s="2" t="str">
        <f ca="1">IF(IFERROR(MATCH(P6,祝日!$B:$B,0),-1)&gt;0,H6,"")</f>
        <v/>
      </c>
      <c r="Y6" s="2" t="str">
        <f ca="1">IF(IFERROR(MATCH(Q6,祝日!$B:$B,0),-1)&gt;0,I6,"")</f>
        <v/>
      </c>
    </row>
    <row r="7" spans="1:25" ht="85.5" customHeight="1">
      <c r="A7" s="2">
        <f t="shared" si="5"/>
        <v>3</v>
      </c>
      <c r="B7" s="2"/>
      <c r="C7" s="9">
        <f t="shared" ca="1" si="6"/>
        <v>22</v>
      </c>
      <c r="D7" s="4">
        <f t="shared" ca="1" si="4"/>
        <v>23</v>
      </c>
      <c r="E7" s="4">
        <f t="shared" ca="1" si="4"/>
        <v>24</v>
      </c>
      <c r="F7" s="4">
        <f t="shared" ca="1" si="4"/>
        <v>25</v>
      </c>
      <c r="G7" s="4">
        <f t="shared" ca="1" si="4"/>
        <v>26</v>
      </c>
      <c r="H7" s="4">
        <f t="shared" ca="1" si="4"/>
        <v>27</v>
      </c>
      <c r="I7" s="14">
        <f t="shared" ca="1" si="4"/>
        <v>28</v>
      </c>
      <c r="J7" s="2"/>
      <c r="K7" s="3">
        <f t="shared" ca="1" si="3"/>
        <v>44430</v>
      </c>
      <c r="L7" s="3">
        <f t="shared" ca="1" si="3"/>
        <v>44431</v>
      </c>
      <c r="M7" s="3">
        <f t="shared" ca="1" si="3"/>
        <v>44432</v>
      </c>
      <c r="N7" s="3">
        <f t="shared" ca="1" si="3"/>
        <v>44433</v>
      </c>
      <c r="O7" s="3">
        <f t="shared" ca="1" si="3"/>
        <v>44434</v>
      </c>
      <c r="P7" s="3">
        <f t="shared" ca="1" si="3"/>
        <v>44435</v>
      </c>
      <c r="Q7" s="3">
        <f t="shared" ca="1" si="3"/>
        <v>44436</v>
      </c>
      <c r="R7" s="2"/>
      <c r="S7" s="2" t="str">
        <f ca="1">IF(IFERROR(MATCH(K7,祝日!$B:$B,0),-1)&gt;0,C7,"")</f>
        <v/>
      </c>
      <c r="T7" s="2" t="str">
        <f ca="1">IF(IFERROR(MATCH(L7,祝日!$B:$B,0),-1)&gt;0,D7,"")</f>
        <v/>
      </c>
      <c r="U7" s="2" t="str">
        <f ca="1">IF(IFERROR(MATCH(M7,祝日!$B:$B,0),-1)&gt;0,E7,"")</f>
        <v/>
      </c>
      <c r="V7" s="2" t="str">
        <f ca="1">IF(IFERROR(MATCH(N7,祝日!$B:$B,0),-1)&gt;0,F7,"")</f>
        <v/>
      </c>
      <c r="W7" s="2" t="str">
        <f ca="1">IF(IFERROR(MATCH(O7,祝日!$B:$B,0),-1)&gt;0,G7,"")</f>
        <v/>
      </c>
      <c r="X7" s="2" t="str">
        <f ca="1">IF(IFERROR(MATCH(P7,祝日!$B:$B,0),-1)&gt;0,H7,"")</f>
        <v/>
      </c>
      <c r="Y7" s="2" t="str">
        <f ca="1">IF(IFERROR(MATCH(Q7,祝日!$B:$B,0),-1)&gt;0,I7,"")</f>
        <v/>
      </c>
    </row>
    <row r="8" spans="1:25" ht="85.5" customHeight="1">
      <c r="A8" s="2">
        <f t="shared" si="5"/>
        <v>4</v>
      </c>
      <c r="B8" s="2"/>
      <c r="C8" s="9">
        <f t="shared" ca="1" si="6"/>
        <v>29</v>
      </c>
      <c r="D8" s="4">
        <f t="shared" ca="1" si="4"/>
        <v>30</v>
      </c>
      <c r="E8" s="4">
        <f t="shared" ca="1" si="4"/>
        <v>31</v>
      </c>
      <c r="F8" s="4">
        <f t="shared" ca="1" si="4"/>
        <v>1</v>
      </c>
      <c r="G8" s="4">
        <f t="shared" ca="1" si="4"/>
        <v>2</v>
      </c>
      <c r="H8" s="4">
        <f t="shared" ca="1" si="4"/>
        <v>3</v>
      </c>
      <c r="I8" s="14">
        <f t="shared" ca="1" si="4"/>
        <v>4</v>
      </c>
      <c r="J8" s="2"/>
      <c r="K8" s="3">
        <f t="shared" ca="1" si="3"/>
        <v>44437</v>
      </c>
      <c r="L8" s="3">
        <f t="shared" ca="1" si="3"/>
        <v>44438</v>
      </c>
      <c r="M8" s="3">
        <f t="shared" ca="1" si="3"/>
        <v>44439</v>
      </c>
      <c r="N8" s="3">
        <f t="shared" ca="1" si="3"/>
        <v>44440</v>
      </c>
      <c r="O8" s="3">
        <f t="shared" ca="1" si="3"/>
        <v>44441</v>
      </c>
      <c r="P8" s="3">
        <f t="shared" ca="1" si="3"/>
        <v>44442</v>
      </c>
      <c r="Q8" s="3">
        <f t="shared" ca="1" si="3"/>
        <v>44443</v>
      </c>
      <c r="R8" s="2"/>
      <c r="S8" s="2" t="str">
        <f ca="1">IF(IFERROR(MATCH(K8,祝日!$B:$B,0),-1)&gt;0,C8,"")</f>
        <v/>
      </c>
      <c r="T8" s="2" t="str">
        <f ca="1">IF(IFERROR(MATCH(L8,祝日!$B:$B,0),-1)&gt;0,D8,"")</f>
        <v/>
      </c>
      <c r="U8" s="2" t="str">
        <f ca="1">IF(IFERROR(MATCH(M8,祝日!$B:$B,0),-1)&gt;0,E8,"")</f>
        <v/>
      </c>
      <c r="V8" s="2" t="str">
        <f ca="1">IF(IFERROR(MATCH(N8,祝日!$B:$B,0),-1)&gt;0,F8,"")</f>
        <v/>
      </c>
      <c r="W8" s="2" t="str">
        <f ca="1">IF(IFERROR(MATCH(O8,祝日!$B:$B,0),-1)&gt;0,G8,"")</f>
        <v/>
      </c>
      <c r="X8" s="2" t="str">
        <f ca="1">IF(IFERROR(MATCH(P8,祝日!$B:$B,0),-1)&gt;0,H8,"")</f>
        <v/>
      </c>
      <c r="Y8" s="2" t="str">
        <f ca="1">IF(IFERROR(MATCH(Q8,祝日!$B:$B,0),-1)&gt;0,I8,"")</f>
        <v/>
      </c>
    </row>
    <row r="9" spans="1:25" ht="85.5" customHeight="1" thickBot="1">
      <c r="A9" s="2">
        <f t="shared" si="5"/>
        <v>5</v>
      </c>
      <c r="B9" s="2"/>
      <c r="C9" s="10">
        <f t="shared" ca="1" si="6"/>
        <v>5</v>
      </c>
      <c r="D9" s="5">
        <f t="shared" ca="1" si="4"/>
        <v>6</v>
      </c>
      <c r="E9" s="5">
        <f t="shared" ca="1" si="4"/>
        <v>7</v>
      </c>
      <c r="F9" s="5">
        <f t="shared" ca="1" si="4"/>
        <v>8</v>
      </c>
      <c r="G9" s="5">
        <f t="shared" ca="1" si="4"/>
        <v>9</v>
      </c>
      <c r="H9" s="5">
        <f t="shared" ca="1" si="4"/>
        <v>10</v>
      </c>
      <c r="I9" s="15">
        <f t="shared" ca="1" si="4"/>
        <v>11</v>
      </c>
      <c r="J9" s="2"/>
      <c r="K9" s="3">
        <f t="shared" ca="1" si="3"/>
        <v>44444</v>
      </c>
      <c r="L9" s="3">
        <f t="shared" ca="1" si="3"/>
        <v>44445</v>
      </c>
      <c r="M9" s="3">
        <f t="shared" ca="1" si="3"/>
        <v>44446</v>
      </c>
      <c r="N9" s="3">
        <f t="shared" ca="1" si="3"/>
        <v>44447</v>
      </c>
      <c r="O9" s="3">
        <f t="shared" ca="1" si="3"/>
        <v>44448</v>
      </c>
      <c r="P9" s="3">
        <f t="shared" ca="1" si="3"/>
        <v>44449</v>
      </c>
      <c r="Q9" s="3">
        <f t="shared" ca="1" si="3"/>
        <v>44450</v>
      </c>
      <c r="R9" s="2"/>
      <c r="S9" s="2" t="str">
        <f ca="1">IF(IFERROR(MATCH(K9,祝日!$B:$B,0),-1)&gt;0,C9,"")</f>
        <v/>
      </c>
      <c r="T9" s="2" t="str">
        <f ca="1">IF(IFERROR(MATCH(L9,祝日!$B:$B,0),-1)&gt;0,D9,"")</f>
        <v/>
      </c>
      <c r="U9" s="2" t="str">
        <f ca="1">IF(IFERROR(MATCH(M9,祝日!$B:$B,0),-1)&gt;0,E9,"")</f>
        <v/>
      </c>
      <c r="V9" s="2" t="str">
        <f ca="1">IF(IFERROR(MATCH(N9,祝日!$B:$B,0),-1)&gt;0,F9,"")</f>
        <v/>
      </c>
      <c r="W9" s="2" t="str">
        <f ca="1">IF(IFERROR(MATCH(O9,祝日!$B:$B,0),-1)&gt;0,G9,"")</f>
        <v/>
      </c>
      <c r="X9" s="2" t="str">
        <f ca="1">IF(IFERROR(MATCH(P9,祝日!$B:$B,0),-1)&gt;0,H9,"")</f>
        <v/>
      </c>
      <c r="Y9" s="2" t="str">
        <f ca="1">IF(IFERROR(MATCH(Q9,祝日!$B:$B,0),-1)&gt;0,I9,"")</f>
        <v/>
      </c>
    </row>
  </sheetData>
  <mergeCells count="1">
    <mergeCell ref="C2:I2"/>
  </mergeCells>
  <phoneticPr fontId="1"/>
  <conditionalFormatting sqref="C4:I9">
    <cfRule type="cellIs" dxfId="14" priority="3" operator="equal">
      <formula>S4</formula>
    </cfRule>
  </conditionalFormatting>
  <conditionalFormatting sqref="C4:H4">
    <cfRule type="cellIs" dxfId="13" priority="2" operator="greaterThan">
      <formula>7</formula>
    </cfRule>
  </conditionalFormatting>
  <conditionalFormatting sqref="C8:I9">
    <cfRule type="cellIs" dxfId="12" priority="1" operator="lessThanOrEqual">
      <formula>14</formula>
    </cfRule>
  </conditionalFormatting>
  <pageMargins left="0.25" right="0.25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前月カレンダー</vt:lpstr>
      <vt:lpstr>当月カレンダー</vt:lpstr>
      <vt:lpstr>次月カレンダー</vt:lpstr>
      <vt:lpstr>次々月カレンダー</vt:lpstr>
      <vt:lpstr>次4月カレンダー</vt:lpstr>
      <vt:lpstr>次5月カレンダー</vt:lpstr>
      <vt:lpstr>次6月カレンダー</vt:lpstr>
      <vt:lpstr>次7月カレンダー</vt:lpstr>
      <vt:lpstr>次8月カレンダー</vt:lpstr>
      <vt:lpstr>次9月カレンダー</vt:lpstr>
      <vt:lpstr>次10月カレンダー</vt:lpstr>
      <vt:lpstr>次11月カレンダー</vt:lpstr>
      <vt:lpstr>次12月カレンダー</vt:lpstr>
      <vt:lpstr>祝日</vt:lpstr>
      <vt:lpstr>次々月カレンダー!Print_Area</vt:lpstr>
      <vt:lpstr>次10月カレンダー!Print_Area</vt:lpstr>
      <vt:lpstr>次11月カレンダー!Print_Area</vt:lpstr>
      <vt:lpstr>次12月カレンダー!Print_Area</vt:lpstr>
      <vt:lpstr>次4月カレンダー!Print_Area</vt:lpstr>
      <vt:lpstr>次5月カレンダー!Print_Area</vt:lpstr>
      <vt:lpstr>次6月カレンダー!Print_Area</vt:lpstr>
      <vt:lpstr>次7月カレンダー!Print_Area</vt:lpstr>
      <vt:lpstr>次8月カレンダー!Print_Area</vt:lpstr>
      <vt:lpstr>次9月カレンダー!Print_Area</vt:lpstr>
      <vt:lpstr>次月カレンダー!Print_Area</vt:lpstr>
      <vt:lpstr>前月カレンダー!Print_Area</vt:lpstr>
      <vt:lpstr>当月カレンダー!Print_Area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2020-12-12T09:07:32Z</dcterms:modified>
</cp:coreProperties>
</file>